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Z:\Divicion de Licitaciones\DOCUMENTOS Y CARPETAS AÑO 2021\LICITACIONES OBRAS\INAPA-CCC-LPN-2021-0022 LA MATILLA\"/>
    </mc:Choice>
  </mc:AlternateContent>
  <xr:revisionPtr revIDLastSave="0" documentId="8_{6DDC4663-C4DE-43CA-A426-1CEC14D30863}" xr6:coauthVersionLast="46" xr6:coauthVersionMax="46" xr10:uidLastSave="{00000000-0000-0000-0000-000000000000}"/>
  <bookViews>
    <workbookView xWindow="-120" yWindow="-120" windowWidth="29040" windowHeight="15840" xr2:uid="{00000000-000D-0000-FFFF-FFFF00000000}"/>
  </bookViews>
  <sheets>
    <sheet name="Listado de Partidas" sheetId="2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'[1]M.O.'!#REF!</definedName>
    <definedName name="\a">#REF!</definedName>
    <definedName name="\b">#REF!</definedName>
    <definedName name="\c">#N/A</definedName>
    <definedName name="\d">#N/A</definedName>
    <definedName name="\f">#REF!</definedName>
    <definedName name="\i">#REF!</definedName>
    <definedName name="\m">#REF!</definedName>
    <definedName name="\o">[2]CUB02!$U$11:$U$17</definedName>
    <definedName name="\p">[2]CUB02!$U$1:$U$8</definedName>
    <definedName name="\q">[2]CUB02!$W$1:$W$8</definedName>
    <definedName name="\w">[2]CUB02!$W$11:$W$244</definedName>
    <definedName name="\z">[2]CUB02!$S$6</definedName>
    <definedName name="_____ZC1">#REF!</definedName>
    <definedName name="_____ZE1">#REF!</definedName>
    <definedName name="_____ZE2">#REF!</definedName>
    <definedName name="_____ZE3">#REF!</definedName>
    <definedName name="_____ZE4">#REF!</definedName>
    <definedName name="_____ZE5">#REF!</definedName>
    <definedName name="_____ZE6">#REF!</definedName>
    <definedName name="____ZC1">#REF!</definedName>
    <definedName name="____ZE1">#REF!</definedName>
    <definedName name="____ZE2">#REF!</definedName>
    <definedName name="____ZE3">#REF!</definedName>
    <definedName name="____ZE4">#REF!</definedName>
    <definedName name="____ZE5">#REF!</definedName>
    <definedName name="____ZE6">#REF!</definedName>
    <definedName name="___ZC1">#REF!</definedName>
    <definedName name="___ZE1">#REF!</definedName>
    <definedName name="___ZE2">#REF!</definedName>
    <definedName name="___ZE3">#REF!</definedName>
    <definedName name="___ZE4">#REF!</definedName>
    <definedName name="___ZE5">#REF!</definedName>
    <definedName name="___ZE6">#REF!</definedName>
    <definedName name="__F">#REF!</definedName>
    <definedName name="__REALIZADO">[2]CUB02!$W$1:$W$8</definedName>
    <definedName name="__REALIZADO_10">#REF!</definedName>
    <definedName name="__REALIZADO_11">#REF!</definedName>
    <definedName name="__REALIZADO_5">#REF!</definedName>
    <definedName name="__REALIZADO_6">#REF!</definedName>
    <definedName name="__REALIZADO_7">#REF!</definedName>
    <definedName name="__REALIZADO_8">#REF!</definedName>
    <definedName name="__REALIZADO_9">#REF!</definedName>
    <definedName name="__ZC1">#REF!</definedName>
    <definedName name="__ZC1_8">#REF!</definedName>
    <definedName name="__ZE1">#REF!</definedName>
    <definedName name="__ZE1_8">#REF!</definedName>
    <definedName name="__ZE2">#REF!</definedName>
    <definedName name="__ZE2_8">#REF!</definedName>
    <definedName name="__ZE3">#REF!</definedName>
    <definedName name="__ZE3_8">#REF!</definedName>
    <definedName name="__ZE4">#REF!</definedName>
    <definedName name="__ZE4_8">#REF!</definedName>
    <definedName name="__ZE5">#REF!</definedName>
    <definedName name="__ZE5_8">#REF!</definedName>
    <definedName name="__ZE6">#REF!</definedName>
    <definedName name="__ZE6_8">#REF!</definedName>
    <definedName name="_1">#N/A</definedName>
    <definedName name="_1_6">NA()</definedName>
    <definedName name="_a">#REF!</definedName>
    <definedName name="_a_10">#REF!</definedName>
    <definedName name="_a_11">#REF!</definedName>
    <definedName name="_a_5">#REF!</definedName>
    <definedName name="_a_6">#REF!</definedName>
    <definedName name="_a_7">#REF!</definedName>
    <definedName name="_a_8">#REF!</definedName>
    <definedName name="_a_9">#REF!</definedName>
    <definedName name="_b">#REF!</definedName>
    <definedName name="_b_6">#REF!</definedName>
    <definedName name="_c">NA()</definedName>
    <definedName name="_d">NA()</definedName>
    <definedName name="_f">#REF!</definedName>
    <definedName name="_f_6">#REF!</definedName>
    <definedName name="_Fill" hidden="1">#REF!</definedName>
    <definedName name="_i">#REF!</definedName>
    <definedName name="_i_6">#REF!</definedName>
    <definedName name="_m">#REF!</definedName>
    <definedName name="_m_6">#REF!</definedName>
    <definedName name="_o">#REF!</definedName>
    <definedName name="_o_10">#REF!</definedName>
    <definedName name="_o_11">#REF!</definedName>
    <definedName name="_o_5">#REF!</definedName>
    <definedName name="_o_6">#REF!</definedName>
    <definedName name="_o_7">#REF!</definedName>
    <definedName name="_o_8">#REF!</definedName>
    <definedName name="_o_9">#REF!</definedName>
    <definedName name="_p">#REF!</definedName>
    <definedName name="_p_10">#REF!</definedName>
    <definedName name="_p_11">#REF!</definedName>
    <definedName name="_p_5">#REF!</definedName>
    <definedName name="_p_6">#REF!</definedName>
    <definedName name="_p_7">#REF!</definedName>
    <definedName name="_p_8">#REF!</definedName>
    <definedName name="_p_9">#REF!</definedName>
    <definedName name="_q">#REF!</definedName>
    <definedName name="_q_10">#REF!</definedName>
    <definedName name="_q_11">#REF!</definedName>
    <definedName name="_q_5">#REF!</definedName>
    <definedName name="_q_6">#REF!</definedName>
    <definedName name="_q_7">#REF!</definedName>
    <definedName name="_q_8">#REF!</definedName>
    <definedName name="_q_9">#REF!</definedName>
    <definedName name="_w">#REF!</definedName>
    <definedName name="_w_10">#REF!</definedName>
    <definedName name="_w_11">#REF!</definedName>
    <definedName name="_w_5">#REF!</definedName>
    <definedName name="_w_6">#REF!</definedName>
    <definedName name="_w_7">#REF!</definedName>
    <definedName name="_w_8">#REF!</definedName>
    <definedName name="_w_9">#REF!</definedName>
    <definedName name="_z">#REF!</definedName>
    <definedName name="_z_10">#REF!</definedName>
    <definedName name="_z_11">#REF!</definedName>
    <definedName name="_z_5">#REF!</definedName>
    <definedName name="_z_6">#REF!</definedName>
    <definedName name="_z_7">#REF!</definedName>
    <definedName name="_z_8">#REF!</definedName>
    <definedName name="_z_9">#REF!</definedName>
    <definedName name="_ZC1">#REF!</definedName>
    <definedName name="_ZC1_8">#REF!</definedName>
    <definedName name="_ZE1">#REF!</definedName>
    <definedName name="_ZE1_8">#REF!</definedName>
    <definedName name="_ZE2">#REF!</definedName>
    <definedName name="_ZE2_8">#REF!</definedName>
    <definedName name="_ZE3">#REF!</definedName>
    <definedName name="_ZE3_8">#REF!</definedName>
    <definedName name="_ZE4">#REF!</definedName>
    <definedName name="_ZE4_8">#REF!</definedName>
    <definedName name="_ZE5">#REF!</definedName>
    <definedName name="_ZE5_8">#REF!</definedName>
    <definedName name="_ZE6">#REF!</definedName>
    <definedName name="_ZE6_8">#REF!</definedName>
    <definedName name="a">[3]PVC!#REF!</definedName>
    <definedName name="a_10">#REF!</definedName>
    <definedName name="a_11">#REF!</definedName>
    <definedName name="a_6">#REF!</definedName>
    <definedName name="a_7">#REF!</definedName>
    <definedName name="a_8">#REF!</definedName>
    <definedName name="a_9">#REF!</definedName>
    <definedName name="A_IMPRESIÓN_IM">#REF!</definedName>
    <definedName name="A_IMPRESIÓN_IM_10">#REF!</definedName>
    <definedName name="A_IMPRESIÓN_IM_11">#REF!</definedName>
    <definedName name="A_IMPRESIÓN_IM_5">#REF!</definedName>
    <definedName name="A_IMPRESIÓN_IM_6">#REF!</definedName>
    <definedName name="A_IMPRESIÓN_IM_7">#REF!</definedName>
    <definedName name="A_IMPRESIÓN_IM_8">#REF!</definedName>
    <definedName name="A_IMPRESIÓN_IM_9">#REF!</definedName>
    <definedName name="AA">'[4]M.O.'!#REF!</definedName>
    <definedName name="AC38G40">'[5]LISTADO INSUMOS DEL 2000'!$I$29</definedName>
    <definedName name="acero">#REF!</definedName>
    <definedName name="acero_6">#REF!</definedName>
    <definedName name="acero_8">#REF!</definedName>
    <definedName name="Acero_QQ">[6]INSU!$D$9</definedName>
    <definedName name="Acero_QQ_10">#REF!</definedName>
    <definedName name="Acero_QQ_11">#REF!</definedName>
    <definedName name="Acero_QQ_5">#REF!</definedName>
    <definedName name="Acero_QQ_6">#REF!</definedName>
    <definedName name="Acero_QQ_7">#REF!</definedName>
    <definedName name="Acero_QQ_8">#REF!</definedName>
    <definedName name="Acero_QQ_9">#REF!</definedName>
    <definedName name="acero60">#REF!</definedName>
    <definedName name="acero60_8">#REF!</definedName>
    <definedName name="ACUEDUCTO">#REF!</definedName>
    <definedName name="ACUEDUCTO_8">#REF!</definedName>
    <definedName name="ADAPTADOR_HEM_PVC_1">#REF!</definedName>
    <definedName name="ADAPTADOR_HEM_PVC_1_10">#REF!</definedName>
    <definedName name="ADAPTADOR_HEM_PVC_1_11">#REF!</definedName>
    <definedName name="ADAPTADOR_HEM_PVC_1_6">#REF!</definedName>
    <definedName name="ADAPTADOR_HEM_PVC_1_7">#REF!</definedName>
    <definedName name="ADAPTADOR_HEM_PVC_1_8">#REF!</definedName>
    <definedName name="ADAPTADOR_HEM_PVC_1_9">#REF!</definedName>
    <definedName name="ADAPTADOR_HEM_PVC_12">#REF!</definedName>
    <definedName name="ADAPTADOR_HEM_PVC_12_10">#REF!</definedName>
    <definedName name="ADAPTADOR_HEM_PVC_12_11">#REF!</definedName>
    <definedName name="ADAPTADOR_HEM_PVC_12_6">#REF!</definedName>
    <definedName name="ADAPTADOR_HEM_PVC_12_7">#REF!</definedName>
    <definedName name="ADAPTADOR_HEM_PVC_12_8">#REF!</definedName>
    <definedName name="ADAPTADOR_HEM_PVC_12_9">#REF!</definedName>
    <definedName name="ADAPTADOR_HEM_PVC_34">#REF!</definedName>
    <definedName name="ADAPTADOR_HEM_PVC_34_10">#REF!</definedName>
    <definedName name="ADAPTADOR_HEM_PVC_34_11">#REF!</definedName>
    <definedName name="ADAPTADOR_HEM_PVC_34_6">#REF!</definedName>
    <definedName name="ADAPTADOR_HEM_PVC_34_7">#REF!</definedName>
    <definedName name="ADAPTADOR_HEM_PVC_34_8">#REF!</definedName>
    <definedName name="ADAPTADOR_HEM_PVC_34_9">#REF!</definedName>
    <definedName name="ADAPTADOR_MAC_PVC_1">#REF!</definedName>
    <definedName name="ADAPTADOR_MAC_PVC_1_10">#REF!</definedName>
    <definedName name="ADAPTADOR_MAC_PVC_1_11">#REF!</definedName>
    <definedName name="ADAPTADOR_MAC_PVC_1_6">#REF!</definedName>
    <definedName name="ADAPTADOR_MAC_PVC_1_7">#REF!</definedName>
    <definedName name="ADAPTADOR_MAC_PVC_1_8">#REF!</definedName>
    <definedName name="ADAPTADOR_MAC_PVC_1_9">#REF!</definedName>
    <definedName name="ADAPTADOR_MAC_PVC_12">#REF!</definedName>
    <definedName name="ADAPTADOR_MAC_PVC_12_10">#REF!</definedName>
    <definedName name="ADAPTADOR_MAC_PVC_12_11">#REF!</definedName>
    <definedName name="ADAPTADOR_MAC_PVC_12_6">#REF!</definedName>
    <definedName name="ADAPTADOR_MAC_PVC_12_7">#REF!</definedName>
    <definedName name="ADAPTADOR_MAC_PVC_12_8">#REF!</definedName>
    <definedName name="ADAPTADOR_MAC_PVC_12_9">#REF!</definedName>
    <definedName name="ADAPTADOR_MAC_PVC_34">#REF!</definedName>
    <definedName name="ADAPTADOR_MAC_PVC_34_10">#REF!</definedName>
    <definedName name="ADAPTADOR_MAC_PVC_34_11">#REF!</definedName>
    <definedName name="ADAPTADOR_MAC_PVC_34_6">#REF!</definedName>
    <definedName name="ADAPTADOR_MAC_PVC_34_7">#REF!</definedName>
    <definedName name="ADAPTADOR_MAC_PVC_34_8">#REF!</definedName>
    <definedName name="ADAPTADOR_MAC_PVC_34_9">#REF!</definedName>
    <definedName name="ADICIONAL">#N/A</definedName>
    <definedName name="ADICIONAL_6">NA()</definedName>
    <definedName name="ADITIVO_IMPERMEABILIZANTE">#REF!</definedName>
    <definedName name="ADITIVO_IMPERMEABILIZANTE_10">#REF!</definedName>
    <definedName name="ADITIVO_IMPERMEABILIZANTE_11">#REF!</definedName>
    <definedName name="ADITIVO_IMPERMEABILIZANTE_6">#REF!</definedName>
    <definedName name="ADITIVO_IMPERMEABILIZANTE_7">#REF!</definedName>
    <definedName name="ADITIVO_IMPERMEABILIZANTE_8">#REF!</definedName>
    <definedName name="ADITIVO_IMPERMEABILIZANTE_9">#REF!</definedName>
    <definedName name="Agua">#REF!</definedName>
    <definedName name="Agua_10">#REF!</definedName>
    <definedName name="Agua_11">#REF!</definedName>
    <definedName name="Agua_6">#REF!</definedName>
    <definedName name="Agua_7">#REF!</definedName>
    <definedName name="Agua_8">#REF!</definedName>
    <definedName name="Agua_9">#REF!</definedName>
    <definedName name="AL_ELEC_No10">#REF!</definedName>
    <definedName name="AL_ELEC_No10_10">#REF!</definedName>
    <definedName name="AL_ELEC_No10_11">#REF!</definedName>
    <definedName name="AL_ELEC_No10_6">#REF!</definedName>
    <definedName name="AL_ELEC_No10_7">#REF!</definedName>
    <definedName name="AL_ELEC_No10_8">#REF!</definedName>
    <definedName name="AL_ELEC_No10_9">#REF!</definedName>
    <definedName name="AL_ELEC_No12">#REF!</definedName>
    <definedName name="AL_ELEC_No12_10">#REF!</definedName>
    <definedName name="AL_ELEC_No12_11">#REF!</definedName>
    <definedName name="AL_ELEC_No12_6">#REF!</definedName>
    <definedName name="AL_ELEC_No12_7">#REF!</definedName>
    <definedName name="AL_ELEC_No12_8">#REF!</definedName>
    <definedName name="AL_ELEC_No12_9">#REF!</definedName>
    <definedName name="AL_ELEC_No14">#REF!</definedName>
    <definedName name="AL_ELEC_No14_10">#REF!</definedName>
    <definedName name="AL_ELEC_No14_11">#REF!</definedName>
    <definedName name="AL_ELEC_No14_6">#REF!</definedName>
    <definedName name="AL_ELEC_No14_7">#REF!</definedName>
    <definedName name="AL_ELEC_No14_8">#REF!</definedName>
    <definedName name="AL_ELEC_No14_9">#REF!</definedName>
    <definedName name="AL_ELEC_No6">#REF!</definedName>
    <definedName name="AL_ELEC_No6_10">#REF!</definedName>
    <definedName name="AL_ELEC_No6_11">#REF!</definedName>
    <definedName name="AL_ELEC_No6_6">#REF!</definedName>
    <definedName name="AL_ELEC_No6_7">#REF!</definedName>
    <definedName name="AL_ELEC_No6_8">#REF!</definedName>
    <definedName name="AL_ELEC_No6_9">#REF!</definedName>
    <definedName name="AL_ELEC_No8">#REF!</definedName>
    <definedName name="AL_ELEC_No8_10">#REF!</definedName>
    <definedName name="AL_ELEC_No8_11">#REF!</definedName>
    <definedName name="AL_ELEC_No8_6">#REF!</definedName>
    <definedName name="AL_ELEC_No8_7">#REF!</definedName>
    <definedName name="AL_ELEC_No8_8">#REF!</definedName>
    <definedName name="AL_ELEC_No8_9">#REF!</definedName>
    <definedName name="Alambre_Varilla">[6]INSU!$D$17</definedName>
    <definedName name="Alambre_Varilla_10">#REF!</definedName>
    <definedName name="Alambre_Varilla_11">#REF!</definedName>
    <definedName name="Alambre_Varilla_5">#REF!</definedName>
    <definedName name="Alambre_Varilla_6">#REF!</definedName>
    <definedName name="Alambre_Varilla_7">#REF!</definedName>
    <definedName name="Alambre_Varilla_8">#REF!</definedName>
    <definedName name="Alambre_Varilla_9">#REF!</definedName>
    <definedName name="alambre18">#REF!</definedName>
    <definedName name="alambre18_8">#REF!</definedName>
    <definedName name="ALBANIL">#REF!</definedName>
    <definedName name="ALBANIL2">#REF!</definedName>
    <definedName name="ALBANIL2_10">#REF!</definedName>
    <definedName name="ALBANIL2_11">#REF!</definedName>
    <definedName name="ALBANIL2_6">#REF!</definedName>
    <definedName name="ALBANIL2_7">#REF!</definedName>
    <definedName name="ALBANIL2_8">#REF!</definedName>
    <definedName name="ALBANIL2_9">#REF!</definedName>
    <definedName name="ALBANIL3">#REF!</definedName>
    <definedName name="ana">#REF!</definedName>
    <definedName name="ana_6">#REF!</definedName>
    <definedName name="analiis">'[7]M.O.'!#REF!</definedName>
    <definedName name="analisis">#REF!</definedName>
    <definedName name="ANALISSSSS">#REF!</definedName>
    <definedName name="ANALISSSSS_6">#REF!</definedName>
    <definedName name="ANDAMIOS">#REF!</definedName>
    <definedName name="ANDAMIOS_10">#REF!</definedName>
    <definedName name="ANDAMIOS_11">#REF!</definedName>
    <definedName name="ANDAMIOS_6">#REF!</definedName>
    <definedName name="ANDAMIOS_7">#REF!</definedName>
    <definedName name="ANDAMIOS_8">#REF!</definedName>
    <definedName name="ANDAMIOS_9">#REF!</definedName>
    <definedName name="ANGULAR">#REF!</definedName>
    <definedName name="ANGULAR_8">#REF!</definedName>
    <definedName name="ARANDELA_INODORO_PVC_4">#REF!</definedName>
    <definedName name="ARANDELA_INODORO_PVC_4_10">#REF!</definedName>
    <definedName name="ARANDELA_INODORO_PVC_4_11">#REF!</definedName>
    <definedName name="ARANDELA_INODORO_PVC_4_6">#REF!</definedName>
    <definedName name="ARANDELA_INODORO_PVC_4_7">#REF!</definedName>
    <definedName name="ARANDELA_INODORO_PVC_4_8">#REF!</definedName>
    <definedName name="ARANDELA_INODORO_PVC_4_9">#REF!</definedName>
    <definedName name="ARCILLA_ROJA">#REF!</definedName>
    <definedName name="ARCILLA_ROJA_10">#REF!</definedName>
    <definedName name="ARCILLA_ROJA_11">#REF!</definedName>
    <definedName name="ARCILLA_ROJA_6">#REF!</definedName>
    <definedName name="ARCILLA_ROJA_7">#REF!</definedName>
    <definedName name="ARCILLA_ROJA_8">#REF!</definedName>
    <definedName name="ARCILLA_ROJA_9">#REF!</definedName>
    <definedName name="_xlnm.Extract">[2]CUB02!$S$13:$AN$415</definedName>
    <definedName name="_xlnm.Print_Area" localSheetId="0">'Listado de Partidas'!$A$1:$F$807</definedName>
    <definedName name="_xlnm.Print_Area">#REF!</definedName>
    <definedName name="ARENA_PAÑETE">#REF!</definedName>
    <definedName name="ARENA_PAÑETE_10">#REF!</definedName>
    <definedName name="ARENA_PAÑETE_11">#REF!</definedName>
    <definedName name="ARENA_PAÑETE_6">#REF!</definedName>
    <definedName name="ARENA_PAÑETE_7">#REF!</definedName>
    <definedName name="ARENA_PAÑETE_8">#REF!</definedName>
    <definedName name="ARENA_PAÑETE_9">#REF!</definedName>
    <definedName name="ArenaItabo">#REF!</definedName>
    <definedName name="ArenaItabo_10">#REF!</definedName>
    <definedName name="ArenaItabo_11">#REF!</definedName>
    <definedName name="ArenaItabo_6">#REF!</definedName>
    <definedName name="ArenaItabo_7">#REF!</definedName>
    <definedName name="ArenaItabo_8">#REF!</definedName>
    <definedName name="ArenaItabo_9">#REF!</definedName>
    <definedName name="ArenaPlanta">#REF!</definedName>
    <definedName name="ArenaPlanta_10">#REF!</definedName>
    <definedName name="ArenaPlanta_11">#REF!</definedName>
    <definedName name="ArenaPlanta_6">#REF!</definedName>
    <definedName name="ArenaPlanta_7">#REF!</definedName>
    <definedName name="ArenaPlanta_8">#REF!</definedName>
    <definedName name="ArenaPlanta_9">#REF!</definedName>
    <definedName name="as">'[8]M.O.'!#REF!</definedName>
    <definedName name="as_10">#REF!</definedName>
    <definedName name="as_11">#REF!</definedName>
    <definedName name="as_5">#REF!</definedName>
    <definedName name="as_6">#REF!</definedName>
    <definedName name="as_7">#REF!</definedName>
    <definedName name="as_8">#REF!</definedName>
    <definedName name="as_9">#REF!</definedName>
    <definedName name="asd">#REF!</definedName>
    <definedName name="AYCARP">[9]INS!#REF!</definedName>
    <definedName name="AYCARP_6">#REF!</definedName>
    <definedName name="AYCARP_8">#REF!</definedName>
    <definedName name="AYUDANTE">#REF!</definedName>
    <definedName name="Ayudante_2da">#REF!</definedName>
    <definedName name="Ayudante_2da_10">#REF!</definedName>
    <definedName name="Ayudante_2da_11">#REF!</definedName>
    <definedName name="Ayudante_2da_6">#REF!</definedName>
    <definedName name="Ayudante_2da_7">#REF!</definedName>
    <definedName name="Ayudante_2da_8">#REF!</definedName>
    <definedName name="Ayudante_2da_9">#REF!</definedName>
    <definedName name="Ayudante_6">#REF!</definedName>
    <definedName name="Ayudante_Soldador">#REF!</definedName>
    <definedName name="Ayudante_Soldador_10">#REF!</definedName>
    <definedName name="Ayudante_Soldador_11">#REF!</definedName>
    <definedName name="Ayudante_Soldador_6">#REF!</definedName>
    <definedName name="Ayudante_Soldador_7">#REF!</definedName>
    <definedName name="Ayudante_Soldador_8">#REF!</definedName>
    <definedName name="Ayudante_Soldador_9">#REF!</definedName>
    <definedName name="b">[10]ADDENDA!#REF!</definedName>
    <definedName name="b_6">#REF!</definedName>
    <definedName name="b_8">#REF!</definedName>
    <definedName name="BALDOSAS_TRANSPARENTE">#REF!</definedName>
    <definedName name="BALDOSAS_TRANSPARENTE_10">#REF!</definedName>
    <definedName name="BALDOSAS_TRANSPARENTE_11">#REF!</definedName>
    <definedName name="BALDOSAS_TRANSPARENTE_6">#REF!</definedName>
    <definedName name="BALDOSAS_TRANSPARENTE_7">#REF!</definedName>
    <definedName name="BALDOSAS_TRANSPARENTE_8">#REF!</definedName>
    <definedName name="BALDOSAS_TRANSPARENTE_9">#REF!</definedName>
    <definedName name="bas3e">#REF!</definedName>
    <definedName name="bas3e_6">#REF!</definedName>
    <definedName name="base">#REF!</definedName>
    <definedName name="BASE_CONTEN">#REF!</definedName>
    <definedName name="BASE_CONTEN_10">#REF!</definedName>
    <definedName name="BASE_CONTEN_11">#REF!</definedName>
    <definedName name="BASE_CONTEN_6">#REF!</definedName>
    <definedName name="BASE_CONTEN_7">#REF!</definedName>
    <definedName name="BASE_CONTEN_8">#REF!</definedName>
    <definedName name="BASE_CONTEN_9">#REF!</definedName>
    <definedName name="BBB">#REF!</definedName>
    <definedName name="BLOCK_4">#REF!</definedName>
    <definedName name="BLOCK_4_10">#REF!</definedName>
    <definedName name="BLOCK_4_11">#REF!</definedName>
    <definedName name="BLOCK_4_6">#REF!</definedName>
    <definedName name="BLOCK_4_7">#REF!</definedName>
    <definedName name="BLOCK_4_8">#REF!</definedName>
    <definedName name="BLOCK_4_9">#REF!</definedName>
    <definedName name="BLOCK_6">#REF!</definedName>
    <definedName name="BLOCK_6_10">#REF!</definedName>
    <definedName name="BLOCK_6_11">#REF!</definedName>
    <definedName name="BLOCK_6_6">#REF!</definedName>
    <definedName name="BLOCK_6_7">#REF!</definedName>
    <definedName name="BLOCK_6_8">#REF!</definedName>
    <definedName name="BLOCK_6_9">#REF!</definedName>
    <definedName name="BLOCK_8">#REF!</definedName>
    <definedName name="BLOCK_8_10">#REF!</definedName>
    <definedName name="BLOCK_8_11">#REF!</definedName>
    <definedName name="BLOCK_8_6">#REF!</definedName>
    <definedName name="BLOCK_8_7">#REF!</definedName>
    <definedName name="BLOCK_8_8">#REF!</definedName>
    <definedName name="BLOCK_8_9">#REF!</definedName>
    <definedName name="BLOCK_CALADO">#REF!</definedName>
    <definedName name="BLOCK_CALADO_10">#REF!</definedName>
    <definedName name="BLOCK_CALADO_11">#REF!</definedName>
    <definedName name="BLOCK_CALADO_6">#REF!</definedName>
    <definedName name="BLOCK_CALADO_7">#REF!</definedName>
    <definedName name="BLOCK_CALADO_8">#REF!</definedName>
    <definedName name="BLOCK_CALADO_9">#REF!</definedName>
    <definedName name="bloque8">#REF!</definedName>
    <definedName name="bloque8_6">#REF!</definedName>
    <definedName name="bloque8_8">#REF!</definedName>
    <definedName name="BOMBA_ACHIQUE">#REF!</definedName>
    <definedName name="BOMBA_ACHIQUE_10">#REF!</definedName>
    <definedName name="BOMBA_ACHIQUE_11">#REF!</definedName>
    <definedName name="BOMBA_ACHIQUE_6">#REF!</definedName>
    <definedName name="BOMBA_ACHIQUE_7">#REF!</definedName>
    <definedName name="BOMBA_ACHIQUE_8">#REF!</definedName>
    <definedName name="BOMBA_ACHIQUE_9">#REF!</definedName>
    <definedName name="BOMBILLAS_1500W">[11]INSU!$B$42</definedName>
    <definedName name="BOQUILLA_FREGADERO_CROMO">#REF!</definedName>
    <definedName name="BOQUILLA_FREGADERO_CROMO_10">#REF!</definedName>
    <definedName name="BOQUILLA_FREGADERO_CROMO_11">#REF!</definedName>
    <definedName name="BOQUILLA_FREGADERO_CROMO_6">#REF!</definedName>
    <definedName name="BOQUILLA_FREGADERO_CROMO_7">#REF!</definedName>
    <definedName name="BOQUILLA_FREGADERO_CROMO_8">#REF!</definedName>
    <definedName name="BOQUILLA_FREGADERO_CROMO_9">#REF!</definedName>
    <definedName name="BOQUILLA_LAVADERO_CROMO">#REF!</definedName>
    <definedName name="BOQUILLA_LAVADERO_CROMO_10">#REF!</definedName>
    <definedName name="BOQUILLA_LAVADERO_CROMO_11">#REF!</definedName>
    <definedName name="BOQUILLA_LAVADERO_CROMO_6">#REF!</definedName>
    <definedName name="BOQUILLA_LAVADERO_CROMO_7">#REF!</definedName>
    <definedName name="BOQUILLA_LAVADERO_CROMO_8">#REF!</definedName>
    <definedName name="BOQUILLA_LAVADERO_CROMO_9">#REF!</definedName>
    <definedName name="BOTE">#REF!</definedName>
    <definedName name="BOTE_10">#REF!</definedName>
    <definedName name="BOTE_11">#REF!</definedName>
    <definedName name="BOTE_6">#REF!</definedName>
    <definedName name="BOTE_7">#REF!</definedName>
    <definedName name="BOTE_8">#REF!</definedName>
    <definedName name="BOTE_9">#REF!</definedName>
    <definedName name="BREAKERS">#REF!</definedName>
    <definedName name="BREAKERS_10">#REF!</definedName>
    <definedName name="BREAKERS_11">#REF!</definedName>
    <definedName name="BREAKERS_15A">#REF!</definedName>
    <definedName name="BREAKERS_15A_10">#REF!</definedName>
    <definedName name="BREAKERS_15A_11">#REF!</definedName>
    <definedName name="BREAKERS_15A_6">#REF!</definedName>
    <definedName name="BREAKERS_15A_7">#REF!</definedName>
    <definedName name="BREAKERS_15A_8">#REF!</definedName>
    <definedName name="BREAKERS_15A_9">#REF!</definedName>
    <definedName name="BREAKERS_20A">#REF!</definedName>
    <definedName name="BREAKERS_20A_10">#REF!</definedName>
    <definedName name="BREAKERS_20A_11">#REF!</definedName>
    <definedName name="BREAKERS_20A_6">#REF!</definedName>
    <definedName name="BREAKERS_20A_7">#REF!</definedName>
    <definedName name="BREAKERS_20A_8">#REF!</definedName>
    <definedName name="BREAKERS_20A_9">#REF!</definedName>
    <definedName name="BREAKERS_30A">#REF!</definedName>
    <definedName name="BREAKERS_30A_10">#REF!</definedName>
    <definedName name="BREAKERS_30A_11">#REF!</definedName>
    <definedName name="BREAKERS_30A_6">#REF!</definedName>
    <definedName name="BREAKERS_30A_7">#REF!</definedName>
    <definedName name="BREAKERS_30A_8">#REF!</definedName>
    <definedName name="BREAKERS_30A_9">#REF!</definedName>
    <definedName name="BREAKERS_6">#REF!</definedName>
    <definedName name="BREAKERS_7">#REF!</definedName>
    <definedName name="BREAKERS_8">#REF!</definedName>
    <definedName name="BREAKERS_9">#REF!</definedName>
    <definedName name="BRIGADATOPOGRAFICA">'[7]M.O.'!$C$9</definedName>
    <definedName name="BRIGADATOPOGRAFICA_6">#REF!</definedName>
    <definedName name="BVNBVNBV">'[12]M.O.'!#REF!</definedName>
    <definedName name="BVNBVNBV_6">#REF!</definedName>
    <definedName name="C._ADICIONAL">#N/A</definedName>
    <definedName name="C._ADICIONAL_6">NA()</definedName>
    <definedName name="caballeteasbecto">[13]precios!#REF!</definedName>
    <definedName name="caballeteasbecto_8">#REF!</definedName>
    <definedName name="caballeteasbeto">[13]precios!#REF!</definedName>
    <definedName name="caballeteasbeto_8">#REF!</definedName>
    <definedName name="CAJA_2x4_12">#REF!</definedName>
    <definedName name="CAJA_2x4_12_10">#REF!</definedName>
    <definedName name="CAJA_2x4_12_11">#REF!</definedName>
    <definedName name="CAJA_2x4_12_6">#REF!</definedName>
    <definedName name="CAJA_2x4_12_7">#REF!</definedName>
    <definedName name="CAJA_2x4_12_8">#REF!</definedName>
    <definedName name="CAJA_2x4_12_9">#REF!</definedName>
    <definedName name="CAJA_2x4_34">#REF!</definedName>
    <definedName name="CAJA_2x4_34_10">#REF!</definedName>
    <definedName name="CAJA_2x4_34_11">#REF!</definedName>
    <definedName name="CAJA_2x4_34_6">#REF!</definedName>
    <definedName name="CAJA_2x4_34_7">#REF!</definedName>
    <definedName name="CAJA_2x4_34_8">#REF!</definedName>
    <definedName name="CAJA_2x4_34_9">#REF!</definedName>
    <definedName name="CAJA_OCTAGONAL">#REF!</definedName>
    <definedName name="CAJA_OCTAGONAL_10">#REF!</definedName>
    <definedName name="CAJA_OCTAGONAL_11">#REF!</definedName>
    <definedName name="CAJA_OCTAGONAL_6">#REF!</definedName>
    <definedName name="CAJA_OCTAGONAL_7">#REF!</definedName>
    <definedName name="CAJA_OCTAGONAL_8">#REF!</definedName>
    <definedName name="CAJA_OCTAGONAL_9">#REF!</definedName>
    <definedName name="Cal">#REF!</definedName>
    <definedName name="Cal_10">#REF!</definedName>
    <definedName name="Cal_11">#REF!</definedName>
    <definedName name="Cal_6">#REF!</definedName>
    <definedName name="Cal_7">#REF!</definedName>
    <definedName name="Cal_8">#REF!</definedName>
    <definedName name="Cal_9">#REF!</definedName>
    <definedName name="CALICHE">#REF!</definedName>
    <definedName name="CALICHE_10">#REF!</definedName>
    <definedName name="CALICHE_11">#REF!</definedName>
    <definedName name="CALICHE_6">#REF!</definedName>
    <definedName name="CALICHE_7">#REF!</definedName>
    <definedName name="CALICHE_8">#REF!</definedName>
    <definedName name="CALICHE_9">#REF!</definedName>
    <definedName name="CAMION_BOTE">#REF!</definedName>
    <definedName name="CAMION_BOTE_10">#REF!</definedName>
    <definedName name="CAMION_BOTE_11">#REF!</definedName>
    <definedName name="CAMION_BOTE_6">#REF!</definedName>
    <definedName name="CAMION_BOTE_7">#REF!</definedName>
    <definedName name="CAMION_BOTE_8">#REF!</definedName>
    <definedName name="CAMION_BOTE_9">#REF!</definedName>
    <definedName name="CARACOL">'[7]M.O.'!#REF!</definedName>
    <definedName name="CARANTEPECHO">'[7]M.O.'!#REF!</definedName>
    <definedName name="CARANTEPECHO_6">#REF!</definedName>
    <definedName name="CARANTEPECHO_8">#REF!</definedName>
    <definedName name="CARCOL30">'[7]M.O.'!#REF!</definedName>
    <definedName name="CARCOL30_6">#REF!</definedName>
    <definedName name="CARCOL30_8">#REF!</definedName>
    <definedName name="CARCOL50">'[7]M.O.'!#REF!</definedName>
    <definedName name="CARCOL50_6">#REF!</definedName>
    <definedName name="CARCOL50_8">#REF!</definedName>
    <definedName name="CARCOL51">'[7]M.O.'!#REF!</definedName>
    <definedName name="CARCOLAMARRE">'[7]M.O.'!#REF!</definedName>
    <definedName name="CARCOLAMARRE_6">#REF!</definedName>
    <definedName name="CARCOLAMARRE_8">#REF!</definedName>
    <definedName name="CARGA_SOCIAL">#REF!</definedName>
    <definedName name="CARGA_SOCIAL_10">#REF!</definedName>
    <definedName name="CARGA_SOCIAL_11">#REF!</definedName>
    <definedName name="CARGA_SOCIAL_6">#REF!</definedName>
    <definedName name="CARGA_SOCIAL_7">#REF!</definedName>
    <definedName name="CARGA_SOCIAL_8">#REF!</definedName>
    <definedName name="CARGA_SOCIAL_9">#REF!</definedName>
    <definedName name="CARLOSAPLA">'[7]M.O.'!#REF!</definedName>
    <definedName name="CARLOSAPLA_6">#REF!</definedName>
    <definedName name="CARLOSAPLA_8">#REF!</definedName>
    <definedName name="CARLOSAVARIASAGUAS">'[7]M.O.'!#REF!</definedName>
    <definedName name="CARLOSAVARIASAGUAS_6">#REF!</definedName>
    <definedName name="CARLOSAVARIASAGUAS_8">#REF!</definedName>
    <definedName name="CARMURO">'[7]M.O.'!#REF!</definedName>
    <definedName name="CARMURO_6">#REF!</definedName>
    <definedName name="CARMURO_8">#REF!</definedName>
    <definedName name="CARP1">[9]INS!#REF!</definedName>
    <definedName name="CARP1_6">#REF!</definedName>
    <definedName name="CARP1_8">#REF!</definedName>
    <definedName name="CARP2">[9]INS!#REF!</definedName>
    <definedName name="CARP2_6">#REF!</definedName>
    <definedName name="CARP2_8">#REF!</definedName>
    <definedName name="CARPDINTEL">'[7]M.O.'!#REF!</definedName>
    <definedName name="CARPDINTEL_6">#REF!</definedName>
    <definedName name="CARPDINTEL_8">#REF!</definedName>
    <definedName name="CARPINTERIA_COL_PERIMETRO">#REF!</definedName>
    <definedName name="CARPINTERIA_COL_PERIMETRO_10">#REF!</definedName>
    <definedName name="CARPINTERIA_COL_PERIMETRO_11">#REF!</definedName>
    <definedName name="CARPINTERIA_COL_PERIMETRO_6">#REF!</definedName>
    <definedName name="CARPINTERIA_COL_PERIMETRO_7">#REF!</definedName>
    <definedName name="CARPINTERIA_COL_PERIMETRO_8">#REF!</definedName>
    <definedName name="CARPINTERIA_COL_PERIMETRO_9">#REF!</definedName>
    <definedName name="CARPINTERIA_INSTAL_COL_PERIMETRO">#REF!</definedName>
    <definedName name="CARPINTERIA_INSTAL_COL_PERIMETRO_10">#REF!</definedName>
    <definedName name="CARPINTERIA_INSTAL_COL_PERIMETRO_11">#REF!</definedName>
    <definedName name="CARPINTERIA_INSTAL_COL_PERIMETRO_6">#REF!</definedName>
    <definedName name="CARPINTERIA_INSTAL_COL_PERIMETRO_7">#REF!</definedName>
    <definedName name="CARPINTERIA_INSTAL_COL_PERIMETRO_8">#REF!</definedName>
    <definedName name="CARPINTERIA_INSTAL_COL_PERIMETRO_9">#REF!</definedName>
    <definedName name="CARPVIGA2040">'[7]M.O.'!#REF!</definedName>
    <definedName name="CARPVIGA2040_6">#REF!</definedName>
    <definedName name="CARPVIGA2040_8">#REF!</definedName>
    <definedName name="CARPVIGA3050">'[7]M.O.'!#REF!</definedName>
    <definedName name="CARPVIGA3050_6">#REF!</definedName>
    <definedName name="CARPVIGA3050_8">#REF!</definedName>
    <definedName name="CARPVIGA3060">'[7]M.O.'!#REF!</definedName>
    <definedName name="CARPVIGA3060_6">#REF!</definedName>
    <definedName name="CARPVIGA3060_8">#REF!</definedName>
    <definedName name="CARPVIGA4080">'[7]M.O.'!#REF!</definedName>
    <definedName name="CARPVIGA4080_6">#REF!</definedName>
    <definedName name="CARPVIGA4080_8">#REF!</definedName>
    <definedName name="CARRAMPA">'[7]M.O.'!#REF!</definedName>
    <definedName name="CARRAMPA_6">#REF!</definedName>
    <definedName name="CARRAMPA_8">#REF!</definedName>
    <definedName name="CARRETILLA">#REF!</definedName>
    <definedName name="CARRETILLA_10">#REF!</definedName>
    <definedName name="CARRETILLA_11">#REF!</definedName>
    <definedName name="CARRETILLA_6">#REF!</definedName>
    <definedName name="CARRETILLA_7">#REF!</definedName>
    <definedName name="CARRETILLA_8">#REF!</definedName>
    <definedName name="CARRETILLA_9">#REF!</definedName>
    <definedName name="CASABE">#REF!</definedName>
    <definedName name="CASABE_8">#REF!</definedName>
    <definedName name="CASBESTO">'[7]M.O.'!#REF!</definedName>
    <definedName name="CASBESTO_6">#REF!</definedName>
    <definedName name="CASBESTO_8">#REF!</definedName>
    <definedName name="CBLOCK10">[9]INS!#REF!</definedName>
    <definedName name="CBLOCK10_6">#REF!</definedName>
    <definedName name="CBLOCK10_8">#REF!</definedName>
    <definedName name="cell">'[14]LISTADO INSUMOS DEL 2000'!$I$29</definedName>
    <definedName name="CEMENTO">#REF!</definedName>
    <definedName name="CEMENTO_10">#REF!</definedName>
    <definedName name="CEMENTO_11">#REF!</definedName>
    <definedName name="CEMENTO_6">#REF!</definedName>
    <definedName name="CEMENTO_7">#REF!</definedName>
    <definedName name="CEMENTO_8">#REF!</definedName>
    <definedName name="CEMENTO_9">#REF!</definedName>
    <definedName name="CEMENTO_BLANCO">#REF!</definedName>
    <definedName name="CEMENTO_BLANCO_10">#REF!</definedName>
    <definedName name="CEMENTO_BLANCO_11">#REF!</definedName>
    <definedName name="CEMENTO_BLANCO_6">#REF!</definedName>
    <definedName name="CEMENTO_BLANCO_7">#REF!</definedName>
    <definedName name="CEMENTO_BLANCO_8">#REF!</definedName>
    <definedName name="CEMENTO_BLANCO_9">#REF!</definedName>
    <definedName name="CEMENTO_PVC">#REF!</definedName>
    <definedName name="CEMENTO_PVC_10">#REF!</definedName>
    <definedName name="CEMENTO_PVC_11">#REF!</definedName>
    <definedName name="CEMENTO_PVC_6">#REF!</definedName>
    <definedName name="CEMENTO_PVC_7">#REF!</definedName>
    <definedName name="CEMENTO_PVC_8">#REF!</definedName>
    <definedName name="CEMENTO_PVC_9">#REF!</definedName>
    <definedName name="CEN">#REF!</definedName>
    <definedName name="CERAMICA_20x20_BLANCA">#REF!</definedName>
    <definedName name="CERAMICA_20x20_BLANCA_10">#REF!</definedName>
    <definedName name="CERAMICA_20x20_BLANCA_11">#REF!</definedName>
    <definedName name="CERAMICA_20x20_BLANCA_6">#REF!</definedName>
    <definedName name="CERAMICA_20x20_BLANCA_7">#REF!</definedName>
    <definedName name="CERAMICA_20x20_BLANCA_8">#REF!</definedName>
    <definedName name="CERAMICA_20x20_BLANCA_9">#REF!</definedName>
    <definedName name="CERAMICA_ANTIDESLIZANTE">#REF!</definedName>
    <definedName name="CERAMICA_ANTIDESLIZANTE_10">#REF!</definedName>
    <definedName name="CERAMICA_ANTIDESLIZANTE_11">#REF!</definedName>
    <definedName name="CERAMICA_ANTIDESLIZANTE_6">#REF!</definedName>
    <definedName name="CERAMICA_ANTIDESLIZANTE_7">#REF!</definedName>
    <definedName name="CERAMICA_ANTIDESLIZANTE_8">#REF!</definedName>
    <definedName name="CERAMICA_ANTIDESLIZANTE_9">#REF!</definedName>
    <definedName name="CERAMICA_PISOS_40x40">#REF!</definedName>
    <definedName name="CERAMICA_PISOS_40x40_10">#REF!</definedName>
    <definedName name="CERAMICA_PISOS_40x40_11">#REF!</definedName>
    <definedName name="CERAMICA_PISOS_40x40_6">#REF!</definedName>
    <definedName name="CERAMICA_PISOS_40x40_7">#REF!</definedName>
    <definedName name="CERAMICA_PISOS_40x40_8">#REF!</definedName>
    <definedName name="CERAMICA_PISOS_40x40_9">#REF!</definedName>
    <definedName name="CHAZO">[11]INSU!$B$104</definedName>
    <definedName name="CHAZOS">#REF!</definedName>
    <definedName name="CHAZOS_10">#REF!</definedName>
    <definedName name="CHAZOS_11">#REF!</definedName>
    <definedName name="CHAZOS_6">#REF!</definedName>
    <definedName name="CHAZOS_7">#REF!</definedName>
    <definedName name="CHAZOS_8">#REF!</definedName>
    <definedName name="CHAZOS_9">#REF!</definedName>
    <definedName name="CHEQUE_HORZ_34">#REF!</definedName>
    <definedName name="CHEQUE_HORZ_34_10">#REF!</definedName>
    <definedName name="CHEQUE_HORZ_34_11">#REF!</definedName>
    <definedName name="CHEQUE_HORZ_34_6">#REF!</definedName>
    <definedName name="CHEQUE_HORZ_34_7">#REF!</definedName>
    <definedName name="CHEQUE_HORZ_34_8">#REF!</definedName>
    <definedName name="CHEQUE_HORZ_34_9">#REF!</definedName>
    <definedName name="CHEQUE_VERT_34">#REF!</definedName>
    <definedName name="CHEQUE_VERT_34_10">#REF!</definedName>
    <definedName name="CHEQUE_VERT_34_11">#REF!</definedName>
    <definedName name="CHEQUE_VERT_34_6">#REF!</definedName>
    <definedName name="CHEQUE_VERT_34_7">#REF!</definedName>
    <definedName name="CHEQUE_VERT_34_8">#REF!</definedName>
    <definedName name="CHEQUE_VERT_34_9">#REF!</definedName>
    <definedName name="CLAVO_ACERO">[6]INSU!$D$130</definedName>
    <definedName name="CLAVO_ACERO_10">#REF!</definedName>
    <definedName name="CLAVO_ACERO_11">#REF!</definedName>
    <definedName name="CLAVO_ACERO_5">#REF!</definedName>
    <definedName name="CLAVO_ACERO_6">#REF!</definedName>
    <definedName name="CLAVO_ACERO_7">#REF!</definedName>
    <definedName name="CLAVO_ACERO_8">#REF!</definedName>
    <definedName name="CLAVO_ACERO_9">#REF!</definedName>
    <definedName name="CLAVO_CORRIENTE">[6]INSU!$D$131</definedName>
    <definedName name="CLAVO_CORRIENTE_10">#REF!</definedName>
    <definedName name="CLAVO_CORRIENTE_11">#REF!</definedName>
    <definedName name="CLAVO_CORRIENTE_5">#REF!</definedName>
    <definedName name="CLAVO_CORRIENTE_6">#REF!</definedName>
    <definedName name="CLAVO_CORRIENTE_7">#REF!</definedName>
    <definedName name="CLAVO_CORRIENTE_8">#REF!</definedName>
    <definedName name="CLAVO_CORRIENTE_9">#REF!</definedName>
    <definedName name="CLAVO_ZINC">#REF!</definedName>
    <definedName name="CLAVO_ZINC_10">#REF!</definedName>
    <definedName name="CLAVO_ZINC_11">#REF!</definedName>
    <definedName name="CLAVO_ZINC_6">#REF!</definedName>
    <definedName name="CLAVO_ZINC_7">#REF!</definedName>
    <definedName name="CLAVO_ZINC_8">#REF!</definedName>
    <definedName name="CLAVO_ZINC_9">#REF!</definedName>
    <definedName name="clavos">#REF!</definedName>
    <definedName name="clavos_6">#REF!</definedName>
    <definedName name="clavos_8">#REF!</definedName>
    <definedName name="CLAVOZINC">[15]INS!$D$767</definedName>
    <definedName name="CODIGO">#N/A</definedName>
    <definedName name="CODIGO_6">NA()</definedName>
    <definedName name="CODO_ACERO_16x25a70">#REF!</definedName>
    <definedName name="CODO_ACERO_16x25a70_10">#REF!</definedName>
    <definedName name="CODO_ACERO_16x25a70_11">#REF!</definedName>
    <definedName name="CODO_ACERO_16x25a70_6">#REF!</definedName>
    <definedName name="CODO_ACERO_16x25a70_7">#REF!</definedName>
    <definedName name="CODO_ACERO_16x25a70_8">#REF!</definedName>
    <definedName name="CODO_ACERO_16x25a70_9">#REF!</definedName>
    <definedName name="CODO_ACERO_16x25menos">#REF!</definedName>
    <definedName name="CODO_ACERO_16x25menos_10">#REF!</definedName>
    <definedName name="CODO_ACERO_16x25menos_11">#REF!</definedName>
    <definedName name="CODO_ACERO_16x25menos_6">#REF!</definedName>
    <definedName name="CODO_ACERO_16x25menos_7">#REF!</definedName>
    <definedName name="CODO_ACERO_16x25menos_8">#REF!</definedName>
    <definedName name="CODO_ACERO_16x25menos_9">#REF!</definedName>
    <definedName name="CODO_ACERO_16x45">#REF!</definedName>
    <definedName name="CODO_ACERO_16x45_10">#REF!</definedName>
    <definedName name="CODO_ACERO_16x45_11">#REF!</definedName>
    <definedName name="CODO_ACERO_16x45_6">#REF!</definedName>
    <definedName name="CODO_ACERO_16x45_7">#REF!</definedName>
    <definedName name="CODO_ACERO_16x45_8">#REF!</definedName>
    <definedName name="CODO_ACERO_16x45_9">#REF!</definedName>
    <definedName name="CODO_ACERO_16x70mas">#REF!</definedName>
    <definedName name="CODO_ACERO_16x70mas_10">#REF!</definedName>
    <definedName name="CODO_ACERO_16x70mas_11">#REF!</definedName>
    <definedName name="CODO_ACERO_16x70mas_6">#REF!</definedName>
    <definedName name="CODO_ACERO_16x70mas_7">#REF!</definedName>
    <definedName name="CODO_ACERO_16x70mas_8">#REF!</definedName>
    <definedName name="CODO_ACERO_16x70mas_9">#REF!</definedName>
    <definedName name="CODO_ACERO_16x90">#REF!</definedName>
    <definedName name="CODO_ACERO_16x90_10">#REF!</definedName>
    <definedName name="CODO_ACERO_16x90_11">#REF!</definedName>
    <definedName name="CODO_ACERO_16x90_6">#REF!</definedName>
    <definedName name="CODO_ACERO_16x90_7">#REF!</definedName>
    <definedName name="CODO_ACERO_16x90_8">#REF!</definedName>
    <definedName name="CODO_ACERO_16x90_9">#REF!</definedName>
    <definedName name="CODO_ACERO_20x90">#REF!</definedName>
    <definedName name="CODO_ACERO_20x90_10">#REF!</definedName>
    <definedName name="CODO_ACERO_20x90_11">#REF!</definedName>
    <definedName name="CODO_ACERO_20x90_6">#REF!</definedName>
    <definedName name="CODO_ACERO_20x90_7">#REF!</definedName>
    <definedName name="CODO_ACERO_20x90_8">#REF!</definedName>
    <definedName name="CODO_ACERO_20x90_9">#REF!</definedName>
    <definedName name="CODO_ACERO_3x45">#REF!</definedName>
    <definedName name="CODO_ACERO_3x45_10">#REF!</definedName>
    <definedName name="CODO_ACERO_3x45_11">#REF!</definedName>
    <definedName name="CODO_ACERO_3x45_6">#REF!</definedName>
    <definedName name="CODO_ACERO_3x45_7">#REF!</definedName>
    <definedName name="CODO_ACERO_3x45_8">#REF!</definedName>
    <definedName name="CODO_ACERO_3x45_9">#REF!</definedName>
    <definedName name="CODO_ACERO_3x90">#REF!</definedName>
    <definedName name="CODO_ACERO_3x90_10">#REF!</definedName>
    <definedName name="CODO_ACERO_3x90_11">#REF!</definedName>
    <definedName name="CODO_ACERO_3x90_6">#REF!</definedName>
    <definedName name="CODO_ACERO_3x90_7">#REF!</definedName>
    <definedName name="CODO_ACERO_3x90_8">#REF!</definedName>
    <definedName name="CODO_ACERO_3x90_9">#REF!</definedName>
    <definedName name="CODO_ACERO_4X45">#REF!</definedName>
    <definedName name="CODO_ACERO_4X45_10">#REF!</definedName>
    <definedName name="CODO_ACERO_4X45_11">#REF!</definedName>
    <definedName name="CODO_ACERO_4X45_6">#REF!</definedName>
    <definedName name="CODO_ACERO_4X45_7">#REF!</definedName>
    <definedName name="CODO_ACERO_4X45_8">#REF!</definedName>
    <definedName name="CODO_ACERO_4X45_9">#REF!</definedName>
    <definedName name="CODO_ACERO_4X90">#REF!</definedName>
    <definedName name="CODO_ACERO_4X90_10">#REF!</definedName>
    <definedName name="CODO_ACERO_4X90_11">#REF!</definedName>
    <definedName name="CODO_ACERO_4X90_6">#REF!</definedName>
    <definedName name="CODO_ACERO_4X90_7">#REF!</definedName>
    <definedName name="CODO_ACERO_4X90_8">#REF!</definedName>
    <definedName name="CODO_ACERO_4X90_9">#REF!</definedName>
    <definedName name="CODO_ACERO_6x25a70">#REF!</definedName>
    <definedName name="CODO_ACERO_6x25a70_10">#REF!</definedName>
    <definedName name="CODO_ACERO_6x25a70_11">#REF!</definedName>
    <definedName name="CODO_ACERO_6x25a70_6">#REF!</definedName>
    <definedName name="CODO_ACERO_6x25a70_7">#REF!</definedName>
    <definedName name="CODO_ACERO_6x25a70_8">#REF!</definedName>
    <definedName name="CODO_ACERO_6x25a70_9">#REF!</definedName>
    <definedName name="CODO_ACERO_6x25menos">#REF!</definedName>
    <definedName name="CODO_ACERO_6x25menos_10">#REF!</definedName>
    <definedName name="CODO_ACERO_6x25menos_11">#REF!</definedName>
    <definedName name="CODO_ACERO_6x25menos_6">#REF!</definedName>
    <definedName name="CODO_ACERO_6x25menos_7">#REF!</definedName>
    <definedName name="CODO_ACERO_6x25menos_8">#REF!</definedName>
    <definedName name="CODO_ACERO_6x25menos_9">#REF!</definedName>
    <definedName name="CODO_ACERO_6x70mas">#REF!</definedName>
    <definedName name="CODO_ACERO_6x70mas_10">#REF!</definedName>
    <definedName name="CODO_ACERO_6x70mas_11">#REF!</definedName>
    <definedName name="CODO_ACERO_6x70mas_6">#REF!</definedName>
    <definedName name="CODO_ACERO_6x70mas_7">#REF!</definedName>
    <definedName name="CODO_ACERO_6x70mas_8">#REF!</definedName>
    <definedName name="CODO_ACERO_6x70mas_9">#REF!</definedName>
    <definedName name="CODO_ACERO_8x25a70">#REF!</definedName>
    <definedName name="CODO_ACERO_8x25a70_10">#REF!</definedName>
    <definedName name="CODO_ACERO_8x25a70_11">#REF!</definedName>
    <definedName name="CODO_ACERO_8x25a70_6">#REF!</definedName>
    <definedName name="CODO_ACERO_8x25a70_7">#REF!</definedName>
    <definedName name="CODO_ACERO_8x25a70_8">#REF!</definedName>
    <definedName name="CODO_ACERO_8x25a70_9">#REF!</definedName>
    <definedName name="CODO_ACERO_8x25menos">#REF!</definedName>
    <definedName name="CODO_ACERO_8x25menos_10">#REF!</definedName>
    <definedName name="CODO_ACERO_8x25menos_11">#REF!</definedName>
    <definedName name="CODO_ACERO_8x25menos_6">#REF!</definedName>
    <definedName name="CODO_ACERO_8x25menos_7">#REF!</definedName>
    <definedName name="CODO_ACERO_8x25menos_8">#REF!</definedName>
    <definedName name="CODO_ACERO_8x25menos_9">#REF!</definedName>
    <definedName name="CODO_ACERO_8x45">#REF!</definedName>
    <definedName name="CODO_ACERO_8x45_10">#REF!</definedName>
    <definedName name="CODO_ACERO_8x45_11">#REF!</definedName>
    <definedName name="CODO_ACERO_8x45_6">#REF!</definedName>
    <definedName name="CODO_ACERO_8x45_7">#REF!</definedName>
    <definedName name="CODO_ACERO_8x45_8">#REF!</definedName>
    <definedName name="CODO_ACERO_8x45_9">#REF!</definedName>
    <definedName name="CODO_ACERO_8x70mas">#REF!</definedName>
    <definedName name="CODO_ACERO_8x70mas_10">#REF!</definedName>
    <definedName name="CODO_ACERO_8x70mas_11">#REF!</definedName>
    <definedName name="CODO_ACERO_8x70mas_6">#REF!</definedName>
    <definedName name="CODO_ACERO_8x70mas_7">#REF!</definedName>
    <definedName name="CODO_ACERO_8x70mas_8">#REF!</definedName>
    <definedName name="CODO_ACERO_8x70mas_9">#REF!</definedName>
    <definedName name="CODO_ACERO_8x90">#REF!</definedName>
    <definedName name="CODO_ACERO_8x90_10">#REF!</definedName>
    <definedName name="CODO_ACERO_8x90_11">#REF!</definedName>
    <definedName name="CODO_ACERO_8x90_6">#REF!</definedName>
    <definedName name="CODO_ACERO_8x90_7">#REF!</definedName>
    <definedName name="CODO_ACERO_8x90_8">#REF!</definedName>
    <definedName name="CODO_ACERO_8x90_9">#REF!</definedName>
    <definedName name="CODO_CPVC_12x90">#REF!</definedName>
    <definedName name="CODO_CPVC_12x90_10">#REF!</definedName>
    <definedName name="CODO_CPVC_12x90_11">#REF!</definedName>
    <definedName name="CODO_CPVC_12x90_6">#REF!</definedName>
    <definedName name="CODO_CPVC_12x90_7">#REF!</definedName>
    <definedName name="CODO_CPVC_12x90_8">#REF!</definedName>
    <definedName name="CODO_CPVC_12x90_9">#REF!</definedName>
    <definedName name="CODO_ELEC_1">#REF!</definedName>
    <definedName name="CODO_ELEC_1_10">#REF!</definedName>
    <definedName name="CODO_ELEC_1_11">#REF!</definedName>
    <definedName name="CODO_ELEC_1_6">#REF!</definedName>
    <definedName name="CODO_ELEC_1_7">#REF!</definedName>
    <definedName name="CODO_ELEC_1_8">#REF!</definedName>
    <definedName name="CODO_ELEC_1_9">#REF!</definedName>
    <definedName name="CODO_ELEC_12">#REF!</definedName>
    <definedName name="CODO_ELEC_12_10">#REF!</definedName>
    <definedName name="CODO_ELEC_12_11">#REF!</definedName>
    <definedName name="CODO_ELEC_12_6">#REF!</definedName>
    <definedName name="CODO_ELEC_12_7">#REF!</definedName>
    <definedName name="CODO_ELEC_12_8">#REF!</definedName>
    <definedName name="CODO_ELEC_12_9">#REF!</definedName>
    <definedName name="CODO_ELEC_1y12">#REF!</definedName>
    <definedName name="CODO_ELEC_1y12_10">#REF!</definedName>
    <definedName name="CODO_ELEC_1y12_11">#REF!</definedName>
    <definedName name="CODO_ELEC_1y12_6">#REF!</definedName>
    <definedName name="CODO_ELEC_1y12_7">#REF!</definedName>
    <definedName name="CODO_ELEC_1y12_8">#REF!</definedName>
    <definedName name="CODO_ELEC_1y12_9">#REF!</definedName>
    <definedName name="CODO_ELEC_2">#REF!</definedName>
    <definedName name="CODO_ELEC_2_10">#REF!</definedName>
    <definedName name="CODO_ELEC_2_11">#REF!</definedName>
    <definedName name="CODO_ELEC_2_6">#REF!</definedName>
    <definedName name="CODO_ELEC_2_7">#REF!</definedName>
    <definedName name="CODO_ELEC_2_8">#REF!</definedName>
    <definedName name="CODO_ELEC_2_9">#REF!</definedName>
    <definedName name="CODO_ELEC_34">#REF!</definedName>
    <definedName name="CODO_ELEC_34_10">#REF!</definedName>
    <definedName name="CODO_ELEC_34_11">#REF!</definedName>
    <definedName name="CODO_ELEC_34_6">#REF!</definedName>
    <definedName name="CODO_ELEC_34_7">#REF!</definedName>
    <definedName name="CODO_ELEC_34_8">#REF!</definedName>
    <definedName name="CODO_ELEC_34_9">#REF!</definedName>
    <definedName name="CODO_HG_1_12_x90">#REF!</definedName>
    <definedName name="CODO_HG_1_12_x90_10">#REF!</definedName>
    <definedName name="CODO_HG_1_12_x90_11">#REF!</definedName>
    <definedName name="CODO_HG_1_12_x90_6">#REF!</definedName>
    <definedName name="CODO_HG_1_12_x90_7">#REF!</definedName>
    <definedName name="CODO_HG_1_12_x90_8">#REF!</definedName>
    <definedName name="CODO_HG_1_12_x90_9">#REF!</definedName>
    <definedName name="CODO_HG_12x90">#REF!</definedName>
    <definedName name="CODO_HG_12x90_10">#REF!</definedName>
    <definedName name="CODO_HG_12x90_11">#REF!</definedName>
    <definedName name="CODO_HG_12x90_6">#REF!</definedName>
    <definedName name="CODO_HG_12x90_7">#REF!</definedName>
    <definedName name="CODO_HG_12x90_8">#REF!</definedName>
    <definedName name="CODO_HG_12x90_9">#REF!</definedName>
    <definedName name="CODO_HG_1x90">#REF!</definedName>
    <definedName name="CODO_HG_1x90_10">#REF!</definedName>
    <definedName name="CODO_HG_1x90_11">#REF!</definedName>
    <definedName name="CODO_HG_1x90_6">#REF!</definedName>
    <definedName name="CODO_HG_1x90_7">#REF!</definedName>
    <definedName name="CODO_HG_1x90_8">#REF!</definedName>
    <definedName name="CODO_HG_1x90_9">#REF!</definedName>
    <definedName name="CODO_HG_1y12x90">#REF!</definedName>
    <definedName name="CODO_HG_1y12x90_10">#REF!</definedName>
    <definedName name="CODO_HG_1y12x90_11">#REF!</definedName>
    <definedName name="CODO_HG_1y12x90_6">#REF!</definedName>
    <definedName name="CODO_HG_1y12x90_7">#REF!</definedName>
    <definedName name="CODO_HG_1y12x90_8">#REF!</definedName>
    <definedName name="CODO_HG_1y12x90_9">#REF!</definedName>
    <definedName name="CODO_HG_2x90">#REF!</definedName>
    <definedName name="CODO_HG_2x90_10">#REF!</definedName>
    <definedName name="CODO_HG_2x90_11">#REF!</definedName>
    <definedName name="CODO_HG_2x90_6">#REF!</definedName>
    <definedName name="CODO_HG_2x90_7">#REF!</definedName>
    <definedName name="CODO_HG_2x90_8">#REF!</definedName>
    <definedName name="CODO_HG_2x90_9">#REF!</definedName>
    <definedName name="CODO_HG_34x90">#REF!</definedName>
    <definedName name="CODO_HG_34x90_10">#REF!</definedName>
    <definedName name="CODO_HG_34x90_11">#REF!</definedName>
    <definedName name="CODO_HG_34x90_6">#REF!</definedName>
    <definedName name="CODO_HG_34x90_7">#REF!</definedName>
    <definedName name="CODO_HG_34x90_8">#REF!</definedName>
    <definedName name="CODO_HG_34x90_9">#REF!</definedName>
    <definedName name="CODO_PVC_DRE_2x45">#REF!</definedName>
    <definedName name="CODO_PVC_DRE_2x45_10">#REF!</definedName>
    <definedName name="CODO_PVC_DRE_2x45_11">#REF!</definedName>
    <definedName name="CODO_PVC_DRE_2x45_6">#REF!</definedName>
    <definedName name="CODO_PVC_DRE_2x45_7">#REF!</definedName>
    <definedName name="CODO_PVC_DRE_2x45_8">#REF!</definedName>
    <definedName name="CODO_PVC_DRE_2x45_9">#REF!</definedName>
    <definedName name="CODO_PVC_DRE_2x90">#REF!</definedName>
    <definedName name="CODO_PVC_DRE_2x90_10">#REF!</definedName>
    <definedName name="CODO_PVC_DRE_2x90_11">#REF!</definedName>
    <definedName name="CODO_PVC_DRE_2x90_6">#REF!</definedName>
    <definedName name="CODO_PVC_DRE_2x90_7">#REF!</definedName>
    <definedName name="CODO_PVC_DRE_2x90_8">#REF!</definedName>
    <definedName name="CODO_PVC_DRE_2x90_9">#REF!</definedName>
    <definedName name="CODO_PVC_DRE_3x45">#REF!</definedName>
    <definedName name="CODO_PVC_DRE_3x45_10">#REF!</definedName>
    <definedName name="CODO_PVC_DRE_3x45_11">#REF!</definedName>
    <definedName name="CODO_PVC_DRE_3x45_6">#REF!</definedName>
    <definedName name="CODO_PVC_DRE_3x45_7">#REF!</definedName>
    <definedName name="CODO_PVC_DRE_3x45_8">#REF!</definedName>
    <definedName name="CODO_PVC_DRE_3x45_9">#REF!</definedName>
    <definedName name="CODO_PVC_DRE_3x90">#REF!</definedName>
    <definedName name="CODO_PVC_DRE_3x90_10">#REF!</definedName>
    <definedName name="CODO_PVC_DRE_3x90_11">#REF!</definedName>
    <definedName name="CODO_PVC_DRE_3x90_6">#REF!</definedName>
    <definedName name="CODO_PVC_DRE_3x90_7">#REF!</definedName>
    <definedName name="CODO_PVC_DRE_3x90_8">#REF!</definedName>
    <definedName name="CODO_PVC_DRE_3x90_9">#REF!</definedName>
    <definedName name="CODO_PVC_DRE_4x45">#REF!</definedName>
    <definedName name="CODO_PVC_DRE_4x45_10">#REF!</definedName>
    <definedName name="CODO_PVC_DRE_4x45_11">#REF!</definedName>
    <definedName name="CODO_PVC_DRE_4x45_6">#REF!</definedName>
    <definedName name="CODO_PVC_DRE_4x45_7">#REF!</definedName>
    <definedName name="CODO_PVC_DRE_4x45_8">#REF!</definedName>
    <definedName name="CODO_PVC_DRE_4x45_9">#REF!</definedName>
    <definedName name="CODO_PVC_DRE_4x90">#REF!</definedName>
    <definedName name="CODO_PVC_DRE_4x90_10">#REF!</definedName>
    <definedName name="CODO_PVC_DRE_4x90_11">#REF!</definedName>
    <definedName name="CODO_PVC_DRE_4x90_6">#REF!</definedName>
    <definedName name="CODO_PVC_DRE_4x90_7">#REF!</definedName>
    <definedName name="CODO_PVC_DRE_4x90_8">#REF!</definedName>
    <definedName name="CODO_PVC_DRE_4x90_9">#REF!</definedName>
    <definedName name="CODO_PVC_PRES_12x90">#REF!</definedName>
    <definedName name="CODO_PVC_PRES_12x90_10">#REF!</definedName>
    <definedName name="CODO_PVC_PRES_12x90_11">#REF!</definedName>
    <definedName name="CODO_PVC_PRES_12x90_6">#REF!</definedName>
    <definedName name="CODO_PVC_PRES_12x90_7">#REF!</definedName>
    <definedName name="CODO_PVC_PRES_12x90_8">#REF!</definedName>
    <definedName name="CODO_PVC_PRES_12x90_9">#REF!</definedName>
    <definedName name="CODO_PVC_PRES_1x90">#REF!</definedName>
    <definedName name="CODO_PVC_PRES_1x90_10">#REF!</definedName>
    <definedName name="CODO_PVC_PRES_1x90_11">#REF!</definedName>
    <definedName name="CODO_PVC_PRES_1x90_6">#REF!</definedName>
    <definedName name="CODO_PVC_PRES_1x90_7">#REF!</definedName>
    <definedName name="CODO_PVC_PRES_1x90_8">#REF!</definedName>
    <definedName name="CODO_PVC_PRES_1x90_9">#REF!</definedName>
    <definedName name="COLA_EXT_LAVAMANOS_PVC_1_14x8">#REF!</definedName>
    <definedName name="COLA_EXT_LAVAMANOS_PVC_1_14x8_10">#REF!</definedName>
    <definedName name="COLA_EXT_LAVAMANOS_PVC_1_14x8_11">#REF!</definedName>
    <definedName name="COLA_EXT_LAVAMANOS_PVC_1_14x8_6">#REF!</definedName>
    <definedName name="COLA_EXT_LAVAMANOS_PVC_1_14x8_7">#REF!</definedName>
    <definedName name="COLA_EXT_LAVAMANOS_PVC_1_14x8_8">#REF!</definedName>
    <definedName name="COLA_EXT_LAVAMANOS_PVC_1_14x8_9">#REF!</definedName>
    <definedName name="COLC1">#REF!</definedName>
    <definedName name="COLC1_6">#REF!</definedName>
    <definedName name="COLC2">#REF!</definedName>
    <definedName name="COLC2_6">#REF!</definedName>
    <definedName name="COLC3CIR">#REF!</definedName>
    <definedName name="COLC3CIR_6">#REF!</definedName>
    <definedName name="COLC4">#REF!</definedName>
    <definedName name="COLC4_6">#REF!</definedName>
    <definedName name="COLOC_BLOCK4">#REF!</definedName>
    <definedName name="COLOC_BLOCK4_10">#REF!</definedName>
    <definedName name="COLOC_BLOCK4_11">#REF!</definedName>
    <definedName name="COLOC_BLOCK4_6">#REF!</definedName>
    <definedName name="COLOC_BLOCK4_7">#REF!</definedName>
    <definedName name="COLOC_BLOCK4_8">#REF!</definedName>
    <definedName name="COLOC_BLOCK4_9">#REF!</definedName>
    <definedName name="COLOC_BLOCK6">#REF!</definedName>
    <definedName name="COLOC_BLOCK6_10">#REF!</definedName>
    <definedName name="COLOC_BLOCK6_11">#REF!</definedName>
    <definedName name="COLOC_BLOCK6_6">#REF!</definedName>
    <definedName name="COLOC_BLOCK6_7">#REF!</definedName>
    <definedName name="COLOC_BLOCK6_8">#REF!</definedName>
    <definedName name="COLOC_BLOCK6_9">#REF!</definedName>
    <definedName name="COLOC_BLOCK8">#REF!</definedName>
    <definedName name="COLOC_BLOCK8_10">#REF!</definedName>
    <definedName name="COLOC_BLOCK8_11">#REF!</definedName>
    <definedName name="COLOC_BLOCK8_6">#REF!</definedName>
    <definedName name="COLOC_BLOCK8_7">#REF!</definedName>
    <definedName name="COLOC_BLOCK8_8">#REF!</definedName>
    <definedName name="COLOC_BLOCK8_9">#REF!</definedName>
    <definedName name="COLOC_TUB_PEAD_16">#REF!</definedName>
    <definedName name="COLOC_TUB_PEAD_16_10">#REF!</definedName>
    <definedName name="COLOC_TUB_PEAD_16_11">#REF!</definedName>
    <definedName name="COLOC_TUB_PEAD_16_6">#REF!</definedName>
    <definedName name="COLOC_TUB_PEAD_16_7">#REF!</definedName>
    <definedName name="COLOC_TUB_PEAD_16_8">#REF!</definedName>
    <definedName name="COLOC_TUB_PEAD_16_9">#REF!</definedName>
    <definedName name="COLOC_TUB_PEAD_20">#REF!</definedName>
    <definedName name="COLOC_TUB_PEAD_20_10">#REF!</definedName>
    <definedName name="COLOC_TUB_PEAD_20_11">#REF!</definedName>
    <definedName name="COLOC_TUB_PEAD_20_6">#REF!</definedName>
    <definedName name="COLOC_TUB_PEAD_20_7">#REF!</definedName>
    <definedName name="COLOC_TUB_PEAD_20_8">#REF!</definedName>
    <definedName name="COLOC_TUB_PEAD_20_9">#REF!</definedName>
    <definedName name="COLOC_TUB_PEAD_8">#REF!</definedName>
    <definedName name="COLOC_TUB_PEAD_8_10">#REF!</definedName>
    <definedName name="COLOC_TUB_PEAD_8_11">#REF!</definedName>
    <definedName name="COLOC_TUB_PEAD_8_6">#REF!</definedName>
    <definedName name="COLOC_TUB_PEAD_8_7">#REF!</definedName>
    <definedName name="COLOC_TUB_PEAD_8_8">#REF!</definedName>
    <definedName name="COLOC_TUB_PEAD_8_9">#REF!</definedName>
    <definedName name="COMPRESOR">#REF!</definedName>
    <definedName name="COMPRESOR_10">#REF!</definedName>
    <definedName name="COMPRESOR_11">#REF!</definedName>
    <definedName name="COMPRESOR_6">#REF!</definedName>
    <definedName name="COMPRESOR_7">#REF!</definedName>
    <definedName name="COMPRESOR_8">#REF!</definedName>
    <definedName name="COMPRESOR_9">#REF!</definedName>
    <definedName name="COMPUERTA_1x1_VOLANTA">#REF!</definedName>
    <definedName name="COMPUERTA_1x1_VOLANTA_10">#REF!</definedName>
    <definedName name="COMPUERTA_1x1_VOLANTA_11">#REF!</definedName>
    <definedName name="COMPUERTA_1x1_VOLANTA_6">#REF!</definedName>
    <definedName name="COMPUERTA_1x1_VOLANTA_7">#REF!</definedName>
    <definedName name="COMPUERTA_1x1_VOLANTA_8">#REF!</definedName>
    <definedName name="COMPUERTA_1x1_VOLANTA_9">#REF!</definedName>
    <definedName name="CONTEN">#REF!</definedName>
    <definedName name="CONTEN_10">#REF!</definedName>
    <definedName name="CONTEN_11">#REF!</definedName>
    <definedName name="CONTEN_6">#REF!</definedName>
    <definedName name="CONTEN_7">#REF!</definedName>
    <definedName name="CONTEN_8">#REF!</definedName>
    <definedName name="CONTEN_9">#REF!</definedName>
    <definedName name="COPIA">#REF!</definedName>
    <definedName name="COPIA_8">#REF!</definedName>
    <definedName name="CRUZ_HG_1_12">#REF!</definedName>
    <definedName name="CRUZ_HG_1_12_10">#REF!</definedName>
    <definedName name="CRUZ_HG_1_12_11">#REF!</definedName>
    <definedName name="CRUZ_HG_1_12_6">#REF!</definedName>
    <definedName name="CRUZ_HG_1_12_7">#REF!</definedName>
    <definedName name="CRUZ_HG_1_12_8">#REF!</definedName>
    <definedName name="CRUZ_HG_1_12_9">#REF!</definedName>
    <definedName name="cuadro">[10]ADDENDA!#REF!</definedName>
    <definedName name="cuadro_6">#REF!</definedName>
    <definedName name="cuadro_8">#REF!</definedName>
    <definedName name="CUBETA_5Gls">#REF!</definedName>
    <definedName name="CUBETA_5Gls_10">#REF!</definedName>
    <definedName name="CUBETA_5Gls_11">#REF!</definedName>
    <definedName name="CUBETA_5Gls_6">#REF!</definedName>
    <definedName name="CUBETA_5Gls_7">#REF!</definedName>
    <definedName name="CUBETA_5Gls_8">#REF!</definedName>
    <definedName name="CUBETA_5Gls_9">#REF!</definedName>
    <definedName name="CUBIC._ANTERIOR">#N/A</definedName>
    <definedName name="CUBIC._ANTERIOR_6">NA()</definedName>
    <definedName name="CUBICACION">#N/A</definedName>
    <definedName name="CUBICACION_6">NA()</definedName>
    <definedName name="CUBICADO">#N/A</definedName>
    <definedName name="CUBICADO_6">NA()</definedName>
    <definedName name="CUBO_GOMA">#REF!</definedName>
    <definedName name="CUBO_GOMA_10">#REF!</definedName>
    <definedName name="CUBO_GOMA_11">#REF!</definedName>
    <definedName name="CUBO_GOMA_6">#REF!</definedName>
    <definedName name="CUBO_GOMA_7">#REF!</definedName>
    <definedName name="CUBO_GOMA_8">#REF!</definedName>
    <definedName name="CUBO_GOMA_9">#REF!</definedName>
    <definedName name="CUBREFALTA_INODORO_CROMO_38">#REF!</definedName>
    <definedName name="CUBREFALTA_INODORO_CROMO_38_10">#REF!</definedName>
    <definedName name="CUBREFALTA_INODORO_CROMO_38_11">#REF!</definedName>
    <definedName name="CUBREFALTA_INODORO_CROMO_38_6">#REF!</definedName>
    <definedName name="CUBREFALTA_INODORO_CROMO_38_7">#REF!</definedName>
    <definedName name="CUBREFALTA_INODORO_CROMO_38_8">#REF!</definedName>
    <definedName name="CUBREFALTA_INODORO_CROMO_38_9">#REF!</definedName>
    <definedName name="CURVA_ELEC_PVC_12">#REF!</definedName>
    <definedName name="CURVA_ELEC_PVC_12_10">#REF!</definedName>
    <definedName name="CURVA_ELEC_PVC_12_11">#REF!</definedName>
    <definedName name="CURVA_ELEC_PVC_12_6">#REF!</definedName>
    <definedName name="CURVA_ELEC_PVC_12_7">#REF!</definedName>
    <definedName name="CURVA_ELEC_PVC_12_8">#REF!</definedName>
    <definedName name="CURVA_ELEC_PVC_12_9">#REF!</definedName>
    <definedName name="CURVA_ELEC_PVC_34">#REF!</definedName>
    <definedName name="CURVA_ELEC_PVC_34_10">#REF!</definedName>
    <definedName name="CURVA_ELEC_PVC_34_11">#REF!</definedName>
    <definedName name="CURVA_ELEC_PVC_34_6">#REF!</definedName>
    <definedName name="CURVA_ELEC_PVC_34_7">#REF!</definedName>
    <definedName name="CURVA_ELEC_PVC_34_8">#REF!</definedName>
    <definedName name="CURVA_ELEC_PVC_34_9">#REF!</definedName>
    <definedName name="CUT_OUT_100AMP">#REF!</definedName>
    <definedName name="CUT_OUT_100AMP_10">#REF!</definedName>
    <definedName name="CUT_OUT_100AMP_11">#REF!</definedName>
    <definedName name="CUT_OUT_100AMP_6">#REF!</definedName>
    <definedName name="CUT_OUT_100AMP_7">#REF!</definedName>
    <definedName name="CUT_OUT_100AMP_8">#REF!</definedName>
    <definedName name="CUT_OUT_100AMP_9">#REF!</definedName>
    <definedName name="CUT_OUT_200AMP">#REF!</definedName>
    <definedName name="CUT_OUT_200AMP_10">#REF!</definedName>
    <definedName name="CUT_OUT_200AMP_11">#REF!</definedName>
    <definedName name="CUT_OUT_200AMP_6">#REF!</definedName>
    <definedName name="CUT_OUT_200AMP_7">#REF!</definedName>
    <definedName name="CUT_OUT_200AMP_8">#REF!</definedName>
    <definedName name="CUT_OUT_200AMP_9">#REF!</definedName>
    <definedName name="CZINC">'[7]M.O.'!#REF!</definedName>
    <definedName name="CZINC_6">#REF!</definedName>
    <definedName name="CZINC_8">#REF!</definedName>
    <definedName name="D">#REF!</definedName>
    <definedName name="derop">'[8]M.O.'!#REF!</definedName>
    <definedName name="derop_10">#REF!</definedName>
    <definedName name="derop_11">#REF!</definedName>
    <definedName name="derop_5">#REF!</definedName>
    <definedName name="derop_6">#REF!</definedName>
    <definedName name="derop_7">#REF!</definedName>
    <definedName name="derop_8">#REF!</definedName>
    <definedName name="derop_9">#REF!</definedName>
    <definedName name="DERRETIDO_BCO">#REF!</definedName>
    <definedName name="DERRETIDO_BCO_10">#REF!</definedName>
    <definedName name="DERRETIDO_BCO_11">#REF!</definedName>
    <definedName name="DERRETIDO_BCO_6">#REF!</definedName>
    <definedName name="DERRETIDO_BCO_7">#REF!</definedName>
    <definedName name="DERRETIDO_BCO_8">#REF!</definedName>
    <definedName name="DERRETIDO_BCO_9">#REF!</definedName>
    <definedName name="DESAGUE_DOBLE_FREGADERO_PVC">#REF!</definedName>
    <definedName name="DESAGUE_DOBLE_FREGADERO_PVC_10">#REF!</definedName>
    <definedName name="DESAGUE_DOBLE_FREGADERO_PVC_11">#REF!</definedName>
    <definedName name="DESAGUE_DOBLE_FREGADERO_PVC_6">#REF!</definedName>
    <definedName name="DESAGUE_DOBLE_FREGADERO_PVC_7">#REF!</definedName>
    <definedName name="DESAGUE_DOBLE_FREGADERO_PVC_8">#REF!</definedName>
    <definedName name="DESAGUE_DOBLE_FREGADERO_PVC_9">#REF!</definedName>
    <definedName name="DESCRIPCION">#N/A</definedName>
    <definedName name="DESCRIPCION_6">NA()</definedName>
    <definedName name="desencofrado">#REF!</definedName>
    <definedName name="desencofrado_8">#REF!</definedName>
    <definedName name="DESENCOFRADO_COLS">[6]MO!$B$256</definedName>
    <definedName name="DESENCOFRADO_COLS_10">#REF!</definedName>
    <definedName name="DESENCOFRADO_COLS_11">#REF!</definedName>
    <definedName name="DESENCOFRADO_COLS_5">#REF!</definedName>
    <definedName name="DESENCOFRADO_COLS_6">#REF!</definedName>
    <definedName name="DESENCOFRADO_COLS_7">#REF!</definedName>
    <definedName name="DESENCOFRADO_COLS_8">#REF!</definedName>
    <definedName name="DESENCOFRADO_COLS_9">#REF!</definedName>
    <definedName name="DESENCOFRADO_LOSA">#REF!</definedName>
    <definedName name="DESENCOFRADO_LOSA_10">#REF!</definedName>
    <definedName name="DESENCOFRADO_LOSA_11">#REF!</definedName>
    <definedName name="DESENCOFRADO_LOSA_6">#REF!</definedName>
    <definedName name="DESENCOFRADO_LOSA_7">#REF!</definedName>
    <definedName name="DESENCOFRADO_LOSA_8">#REF!</definedName>
    <definedName name="DESENCOFRADO_LOSA_9">#REF!</definedName>
    <definedName name="DESENCOFRADO_MURO">#REF!</definedName>
    <definedName name="DESENCOFRADO_MURO_10">#REF!</definedName>
    <definedName name="DESENCOFRADO_MURO_11">#REF!</definedName>
    <definedName name="DESENCOFRADO_MURO_6">#REF!</definedName>
    <definedName name="DESENCOFRADO_MURO_7">#REF!</definedName>
    <definedName name="DESENCOFRADO_MURO_8">#REF!</definedName>
    <definedName name="DESENCOFRADO_MURO_9">#REF!</definedName>
    <definedName name="DESENCOFRADO_VIGA">#REF!</definedName>
    <definedName name="DESENCOFRADO_VIGA_10">#REF!</definedName>
    <definedName name="DESENCOFRADO_VIGA_11">#REF!</definedName>
    <definedName name="DESENCOFRADO_VIGA_6">#REF!</definedName>
    <definedName name="DESENCOFRADO_VIGA_7">#REF!</definedName>
    <definedName name="DESENCOFRADO_VIGA_8">#REF!</definedName>
    <definedName name="DESENCOFRADO_VIGA_9">#REF!</definedName>
    <definedName name="desencofradovigas">#REF!</definedName>
    <definedName name="desencofradovigas_8">#REF!</definedName>
    <definedName name="DIA">#REF!</definedName>
    <definedName name="DIA_10">#REF!</definedName>
    <definedName name="DIA_11">#REF!</definedName>
    <definedName name="DIA_6">#REF!</definedName>
    <definedName name="DIA_7">#REF!</definedName>
    <definedName name="DIA_8">#REF!</definedName>
    <definedName name="DIA_9">#REF!</definedName>
    <definedName name="DIOS">#REF!</definedName>
    <definedName name="DISTRIBUCION_DE_AREAS_POR_NIVEL">#REF!</definedName>
    <definedName name="DISTRIBUCION_DE_AREAS_POR_NIVEL_8">#REF!</definedName>
    <definedName name="donatelo">[16]INS!#REF!</definedName>
    <definedName name="donatelo_10">#REF!</definedName>
    <definedName name="donatelo_11">#REF!</definedName>
    <definedName name="donatelo_5">#REF!</definedName>
    <definedName name="donatelo_6">#REF!</definedName>
    <definedName name="donatelo_7">#REF!</definedName>
    <definedName name="donatelo_8">#REF!</definedName>
    <definedName name="donatelo_9">#REF!</definedName>
    <definedName name="DUCHA_PLASTICA_CALIENTE_CROMO_12">#REF!</definedName>
    <definedName name="DUCHA_PLASTICA_CALIENTE_CROMO_12_10">#REF!</definedName>
    <definedName name="DUCHA_PLASTICA_CALIENTE_CROMO_12_11">#REF!</definedName>
    <definedName name="DUCHA_PLASTICA_CALIENTE_CROMO_12_6">#REF!</definedName>
    <definedName name="DUCHA_PLASTICA_CALIENTE_CROMO_12_7">#REF!</definedName>
    <definedName name="DUCHA_PLASTICA_CALIENTE_CROMO_12_8">#REF!</definedName>
    <definedName name="DUCHA_PLASTICA_CALIENTE_CROMO_12_9">#REF!</definedName>
    <definedName name="e">#REF!</definedName>
    <definedName name="ELECTRODOS">#REF!</definedName>
    <definedName name="ELECTRODOS_10">#REF!</definedName>
    <definedName name="ELECTRODOS_11">#REF!</definedName>
    <definedName name="ELECTRODOS_6">#REF!</definedName>
    <definedName name="ELECTRODOS_7">#REF!</definedName>
    <definedName name="ELECTRODOS_8">#REF!</definedName>
    <definedName name="ELECTRODOS_9">#REF!</definedName>
    <definedName name="ENCACHE">#REF!</definedName>
    <definedName name="ENCACHE_10">#REF!</definedName>
    <definedName name="ENCACHE_11">#REF!</definedName>
    <definedName name="ENCACHE_6">#REF!</definedName>
    <definedName name="ENCACHE_7">#REF!</definedName>
    <definedName name="ENCACHE_8">#REF!</definedName>
    <definedName name="ENCACHE_9">#REF!</definedName>
    <definedName name="ENCOF_COLS_1">[6]MO!$B$247</definedName>
    <definedName name="ENCOF_COLS_1_10">#REF!</definedName>
    <definedName name="ENCOF_COLS_1_11">#REF!</definedName>
    <definedName name="ENCOF_COLS_1_5">#REF!</definedName>
    <definedName name="ENCOF_COLS_1_6">#REF!</definedName>
    <definedName name="ENCOF_COLS_1_7">#REF!</definedName>
    <definedName name="ENCOF_COLS_1_8">#REF!</definedName>
    <definedName name="ENCOF_COLS_1_9">#REF!</definedName>
    <definedName name="ENCOF_DES_TC_COL_VIGA_AMARRE">#REF!</definedName>
    <definedName name="ENCOF_DES_TC_COL_VIGA_AMARRE_10">#REF!</definedName>
    <definedName name="ENCOF_DES_TC_COL_VIGA_AMARRE_11">#REF!</definedName>
    <definedName name="ENCOF_DES_TC_COL_VIGA_AMARRE_6">#REF!</definedName>
    <definedName name="ENCOF_DES_TC_COL_VIGA_AMARRE_7">#REF!</definedName>
    <definedName name="ENCOF_DES_TC_COL_VIGA_AMARRE_8">#REF!</definedName>
    <definedName name="ENCOF_DES_TC_COL_VIGA_AMARRE_9">#REF!</definedName>
    <definedName name="ENCOF_DES_TC_COL50">#REF!</definedName>
    <definedName name="ENCOF_DES_TC_COL50_10">#REF!</definedName>
    <definedName name="ENCOF_DES_TC_COL50_11">#REF!</definedName>
    <definedName name="ENCOF_DES_TC_COL50_6">#REF!</definedName>
    <definedName name="ENCOF_DES_TC_COL50_7">#REF!</definedName>
    <definedName name="ENCOF_DES_TC_COL50_8">#REF!</definedName>
    <definedName name="ENCOF_DES_TC_COL50_9">#REF!</definedName>
    <definedName name="ENCOF_DES_TC_DINTEL_ML">#REF!</definedName>
    <definedName name="ENCOF_DES_TC_DINTEL_ML_10">#REF!</definedName>
    <definedName name="ENCOF_DES_TC_DINTEL_ML_11">#REF!</definedName>
    <definedName name="ENCOF_DES_TC_DINTEL_ML_6">#REF!</definedName>
    <definedName name="ENCOF_DES_TC_DINTEL_ML_7">#REF!</definedName>
    <definedName name="ENCOF_DES_TC_DINTEL_ML_8">#REF!</definedName>
    <definedName name="ENCOF_DES_TC_DINTEL_ML_9">#REF!</definedName>
    <definedName name="ENCOF_DES_TC_MUROS">#REF!</definedName>
    <definedName name="ENCOF_DES_TC_MUROS_10">#REF!</definedName>
    <definedName name="ENCOF_DES_TC_MUROS_11">#REF!</definedName>
    <definedName name="ENCOF_DES_TC_MUROS_6">#REF!</definedName>
    <definedName name="ENCOF_DES_TC_MUROS_7">#REF!</definedName>
    <definedName name="ENCOF_DES_TC_MUROS_8">#REF!</definedName>
    <definedName name="ENCOF_DES_TC_MUROS_9">#REF!</definedName>
    <definedName name="ENCOF_TC_LOSA">#REF!</definedName>
    <definedName name="ENCOF_TC_LOSA_10">#REF!</definedName>
    <definedName name="ENCOF_TC_LOSA_11">#REF!</definedName>
    <definedName name="ENCOF_TC_LOSA_6">#REF!</definedName>
    <definedName name="ENCOF_TC_LOSA_7">#REF!</definedName>
    <definedName name="ENCOF_TC_LOSA_8">#REF!</definedName>
    <definedName name="ENCOF_TC_LOSA_9">#REF!</definedName>
    <definedName name="ENCOF_TC_MURO_1">#REF!</definedName>
    <definedName name="ENCOF_TC_MURO_1_10">#REF!</definedName>
    <definedName name="ENCOF_TC_MURO_1_11">#REF!</definedName>
    <definedName name="ENCOF_TC_MURO_1_6">#REF!</definedName>
    <definedName name="ENCOF_TC_MURO_1_7">#REF!</definedName>
    <definedName name="ENCOF_TC_MURO_1_8">#REF!</definedName>
    <definedName name="ENCOF_TC_MURO_1_9">#REF!</definedName>
    <definedName name="ENCOFRADO_COL_RETALLE_0.10">#REF!</definedName>
    <definedName name="ENCOFRADO_COL_RETALLE_0.10_10">#REF!</definedName>
    <definedName name="ENCOFRADO_COL_RETALLE_0.10_11">#REF!</definedName>
    <definedName name="ENCOFRADO_COL_RETALLE_0.10_6">#REF!</definedName>
    <definedName name="ENCOFRADO_COL_RETALLE_0.10_7">#REF!</definedName>
    <definedName name="ENCOFRADO_COL_RETALLE_0.10_8">#REF!</definedName>
    <definedName name="ENCOFRADO_COL_RETALLE_0.10_9">#REF!</definedName>
    <definedName name="ENCOFRADO_ESCALERA">#REF!</definedName>
    <definedName name="ENCOFRADO_ESCALERA_10">#REF!</definedName>
    <definedName name="ENCOFRADO_ESCALERA_11">#REF!</definedName>
    <definedName name="ENCOFRADO_ESCALERA_6">#REF!</definedName>
    <definedName name="ENCOFRADO_ESCALERA_7">#REF!</definedName>
    <definedName name="ENCOFRADO_ESCALERA_8">#REF!</definedName>
    <definedName name="ENCOFRADO_ESCALERA_9">#REF!</definedName>
    <definedName name="ENCOFRADO_LOSA">#REF!</definedName>
    <definedName name="ENCOFRADO_LOSA_10">#REF!</definedName>
    <definedName name="ENCOFRADO_LOSA_11">#REF!</definedName>
    <definedName name="ENCOFRADO_LOSA_6">#REF!</definedName>
    <definedName name="ENCOFRADO_LOSA_7">#REF!</definedName>
    <definedName name="ENCOFRADO_LOSA_8">#REF!</definedName>
    <definedName name="ENCOFRADO_LOSA_9">#REF!</definedName>
    <definedName name="ENCOFRADO_MUROS">#REF!</definedName>
    <definedName name="ENCOFRADO_MUROS_10">#REF!</definedName>
    <definedName name="ENCOFRADO_MUROS_11">#REF!</definedName>
    <definedName name="ENCOFRADO_MUROS_6">#REF!</definedName>
    <definedName name="ENCOFRADO_MUROS_7">#REF!</definedName>
    <definedName name="ENCOFRADO_MUROS_8">#REF!</definedName>
    <definedName name="ENCOFRADO_MUROS_9">#REF!</definedName>
    <definedName name="ENCOFRADO_MUROS_CONFECC">#REF!</definedName>
    <definedName name="ENCOFRADO_MUROS_CONFECC_10">#REF!</definedName>
    <definedName name="ENCOFRADO_MUROS_CONFECC_11">#REF!</definedName>
    <definedName name="ENCOFRADO_MUROS_CONFECC_6">#REF!</definedName>
    <definedName name="ENCOFRADO_MUROS_CONFECC_7">#REF!</definedName>
    <definedName name="ENCOFRADO_MUROS_CONFECC_8">#REF!</definedName>
    <definedName name="ENCOFRADO_MUROS_CONFECC_9">#REF!</definedName>
    <definedName name="ENCOFRADO_MUROS_instalacion">#REF!</definedName>
    <definedName name="ENCOFRADO_MUROS_instalacion_10">#REF!</definedName>
    <definedName name="ENCOFRADO_MUROS_instalacion_11">#REF!</definedName>
    <definedName name="ENCOFRADO_MUROS_instalacion_6">#REF!</definedName>
    <definedName name="ENCOFRADO_MUROS_instalacion_7">#REF!</definedName>
    <definedName name="ENCOFRADO_MUROS_instalacion_8">#REF!</definedName>
    <definedName name="ENCOFRADO_MUROS_instalacion_9">#REF!</definedName>
    <definedName name="ENCOFRADO_VIGA">#REF!</definedName>
    <definedName name="ENCOFRADO_VIGA_10">#REF!</definedName>
    <definedName name="ENCOFRADO_VIGA_11">#REF!</definedName>
    <definedName name="ENCOFRADO_VIGA_6">#REF!</definedName>
    <definedName name="ENCOFRADO_VIGA_7">#REF!</definedName>
    <definedName name="ENCOFRADO_VIGA_8">#REF!</definedName>
    <definedName name="ENCOFRADO_VIGA_9">#REF!</definedName>
    <definedName name="ENCOFRADO_VIGA_AMARRE_20x20">#REF!</definedName>
    <definedName name="ENCOFRADO_VIGA_AMARRE_20x20_10">#REF!</definedName>
    <definedName name="ENCOFRADO_VIGA_AMARRE_20x20_11">#REF!</definedName>
    <definedName name="ENCOFRADO_VIGA_AMARRE_20x20_6">#REF!</definedName>
    <definedName name="ENCOFRADO_VIGA_AMARRE_20x20_7">#REF!</definedName>
    <definedName name="ENCOFRADO_VIGA_AMARRE_20x20_8">#REF!</definedName>
    <definedName name="ENCOFRADO_VIGA_AMARRE_20x20_9">#REF!</definedName>
    <definedName name="ENCOFRADO_VIGA_FONDO">#REF!</definedName>
    <definedName name="ENCOFRADO_VIGA_FONDO_10">#REF!</definedName>
    <definedName name="ENCOFRADO_VIGA_FONDO_11">#REF!</definedName>
    <definedName name="ENCOFRADO_VIGA_FONDO_6">#REF!</definedName>
    <definedName name="ENCOFRADO_VIGA_FONDO_7">#REF!</definedName>
    <definedName name="ENCOFRADO_VIGA_FONDO_8">#REF!</definedName>
    <definedName name="ENCOFRADO_VIGA_FONDO_9">#REF!</definedName>
    <definedName name="ENCOFRADO_VIGA_GUARDERA">#REF!</definedName>
    <definedName name="ENCOFRADO_VIGA_GUARDERA_10">#REF!</definedName>
    <definedName name="ENCOFRADO_VIGA_GUARDERA_11">#REF!</definedName>
    <definedName name="ENCOFRADO_VIGA_GUARDERA_6">#REF!</definedName>
    <definedName name="ENCOFRADO_VIGA_GUARDERA_7">#REF!</definedName>
    <definedName name="ENCOFRADO_VIGA_GUARDERA_8">#REF!</definedName>
    <definedName name="ENCOFRADO_VIGA_GUARDERA_9">#REF!</definedName>
    <definedName name="encofradocolumna">#REF!</definedName>
    <definedName name="encofradocolumna_6">#REF!</definedName>
    <definedName name="encofradocolumna_8">#REF!</definedName>
    <definedName name="encofradorampa">#REF!</definedName>
    <definedName name="encofradorampa_8">#REF!</definedName>
    <definedName name="ESCALON_17x30">#REF!</definedName>
    <definedName name="ESCALON_17x30_10">#REF!</definedName>
    <definedName name="ESCALON_17x30_11">#REF!</definedName>
    <definedName name="ESCALON_17x30_6">#REF!</definedName>
    <definedName name="ESCALON_17x30_7">#REF!</definedName>
    <definedName name="ESCALON_17x30_8">#REF!</definedName>
    <definedName name="ESCALON_17x30_9">#REF!</definedName>
    <definedName name="ESCOBILLON">#REF!</definedName>
    <definedName name="ESCOBILLON_10">#REF!</definedName>
    <definedName name="ESCOBILLON_11">#REF!</definedName>
    <definedName name="ESCOBILLON_6">#REF!</definedName>
    <definedName name="ESCOBILLON_7">#REF!</definedName>
    <definedName name="ESCOBILLON_8">#REF!</definedName>
    <definedName name="ESCOBILLON_9">#REF!</definedName>
    <definedName name="ESTAMPADO">#REF!</definedName>
    <definedName name="ESTAMPADO_10">#REF!</definedName>
    <definedName name="ESTAMPADO_11">#REF!</definedName>
    <definedName name="ESTAMPADO_6">#REF!</definedName>
    <definedName name="ESTAMPADO_7">#REF!</definedName>
    <definedName name="ESTAMPADO_8">#REF!</definedName>
    <definedName name="ESTAMPADO_9">#REF!</definedName>
    <definedName name="ESTOPA">#REF!</definedName>
    <definedName name="ESTOPA_10">#REF!</definedName>
    <definedName name="ESTOPA_11">#REF!</definedName>
    <definedName name="ESTOPA_6">#REF!</definedName>
    <definedName name="ESTOPA_7">#REF!</definedName>
    <definedName name="ESTOPA_8">#REF!</definedName>
    <definedName name="ESTOPA_9">#REF!</definedName>
    <definedName name="Excel_BuiltIn_Extract">#REF!</definedName>
    <definedName name="Excel_BuiltIn_Extract_10">#REF!</definedName>
    <definedName name="Excel_BuiltIn_Extract_11">#REF!</definedName>
    <definedName name="Excel_BuiltIn_Extract_5">#REF!</definedName>
    <definedName name="Excel_BuiltIn_Extract_6">#REF!</definedName>
    <definedName name="Excel_BuiltIn_Extract_7">#REF!</definedName>
    <definedName name="Excel_BuiltIn_Extract_8">#REF!</definedName>
    <definedName name="Excel_BuiltIn_Extract_9">#REF!</definedName>
    <definedName name="Excel_BuiltIn_Print_Area">#REF!</definedName>
    <definedName name="Excel_BuiltIn_Print_Area_13">#REF!</definedName>
    <definedName name="Excel_BuiltIn_Print_Titles">NA()</definedName>
    <definedName name="Excel_BuiltIn_Print_Titles_3">#REF!</definedName>
    <definedName name="expl">[10]ADDENDA!#REF!</definedName>
    <definedName name="expl_6">#REF!</definedName>
    <definedName name="expl_8">#REF!</definedName>
    <definedName name="Extracción_IM">[2]CUB02!$S$13:$AN$415</definedName>
    <definedName name="Extracción_IM_10">#REF!</definedName>
    <definedName name="Extracción_IM_11">#REF!</definedName>
    <definedName name="Extracción_IM_5">#REF!</definedName>
    <definedName name="Extracción_IM_6">#REF!</definedName>
    <definedName name="Extracción_IM_7">#REF!</definedName>
    <definedName name="Extracción_IM_8">#REF!</definedName>
    <definedName name="Extracción_IM_9">#REF!</definedName>
    <definedName name="FIOR">#REF!</definedName>
    <definedName name="FIOR_8">#REF!</definedName>
    <definedName name="FREGADERO_DOBLE_ACERO_INOX">#REF!</definedName>
    <definedName name="FREGADERO_DOBLE_ACERO_INOX_10">#REF!</definedName>
    <definedName name="FREGADERO_DOBLE_ACERO_INOX_11">#REF!</definedName>
    <definedName name="FREGADERO_DOBLE_ACERO_INOX_6">#REF!</definedName>
    <definedName name="FREGADERO_DOBLE_ACERO_INOX_7">#REF!</definedName>
    <definedName name="FREGADERO_DOBLE_ACERO_INOX_8">#REF!</definedName>
    <definedName name="FREGADERO_DOBLE_ACERO_INOX_9">#REF!</definedName>
    <definedName name="FREGADERO_SENCILLO_ACERO_INOX">#REF!</definedName>
    <definedName name="FREGADERO_SENCILLO_ACERO_INOX_10">#REF!</definedName>
    <definedName name="FREGADERO_SENCILLO_ACERO_INOX_11">#REF!</definedName>
    <definedName name="FREGADERO_SENCILLO_ACERO_INOX_6">#REF!</definedName>
    <definedName name="FREGADERO_SENCILLO_ACERO_INOX_7">#REF!</definedName>
    <definedName name="FREGADERO_SENCILLO_ACERO_INOX_8">#REF!</definedName>
    <definedName name="FREGADERO_SENCILLO_ACERO_INOX_9">#REF!</definedName>
    <definedName name="FSDFS">#REF!</definedName>
    <definedName name="FSDFS_6">#REF!</definedName>
    <definedName name="GAS_CIL">#REF!</definedName>
    <definedName name="GAS_CIL_10">#REF!</definedName>
    <definedName name="GAS_CIL_11">#REF!</definedName>
    <definedName name="GAS_CIL_6">#REF!</definedName>
    <definedName name="GAS_CIL_7">#REF!</definedName>
    <definedName name="GAS_CIL_8">#REF!</definedName>
    <definedName name="GAS_CIL_9">#REF!</definedName>
    <definedName name="GASOIL">#REF!</definedName>
    <definedName name="GASOIL_10">#REF!</definedName>
    <definedName name="GASOIL_11">#REF!</definedName>
    <definedName name="GASOIL_6">#REF!</definedName>
    <definedName name="GASOIL_7">#REF!</definedName>
    <definedName name="GASOIL_8">#REF!</definedName>
    <definedName name="GASOIL_9">#REF!</definedName>
    <definedName name="GASOLINA">[9]INS!$D$561</definedName>
    <definedName name="GASOLINA_6">#REF!</definedName>
    <definedName name="GAVIONES">#REF!</definedName>
    <definedName name="GAVIONES_10">#REF!</definedName>
    <definedName name="GAVIONES_11">#REF!</definedName>
    <definedName name="GAVIONES_6">#REF!</definedName>
    <definedName name="GAVIONES_7">#REF!</definedName>
    <definedName name="GAVIONES_8">#REF!</definedName>
    <definedName name="GAVIONES_9">#REF!</definedName>
    <definedName name="GENERADOR_DIESEL_400KW">#REF!</definedName>
    <definedName name="GENERADOR_DIESEL_400KW_10">#REF!</definedName>
    <definedName name="GENERADOR_DIESEL_400KW_11">#REF!</definedName>
    <definedName name="GENERADOR_DIESEL_400KW_6">#REF!</definedName>
    <definedName name="GENERADOR_DIESEL_400KW_7">#REF!</definedName>
    <definedName name="GENERADOR_DIESEL_400KW_8">#REF!</definedName>
    <definedName name="GENERADOR_DIESEL_400KW_9">#REF!</definedName>
    <definedName name="GRANITO_30x30">#REF!</definedName>
    <definedName name="GRANITO_30x30_10">#REF!</definedName>
    <definedName name="GRANITO_30x30_11">#REF!</definedName>
    <definedName name="GRANITO_30x30_6">#REF!</definedName>
    <definedName name="GRANITO_30x30_7">#REF!</definedName>
    <definedName name="GRANITO_30x30_8">#REF!</definedName>
    <definedName name="GRANITO_30x30_9">#REF!</definedName>
    <definedName name="GRANITO_40x40">#REF!</definedName>
    <definedName name="GRANITO_40x40_10">#REF!</definedName>
    <definedName name="GRANITO_40x40_11">#REF!</definedName>
    <definedName name="GRANITO_40x40_6">#REF!</definedName>
    <definedName name="GRANITO_40x40_7">#REF!</definedName>
    <definedName name="GRANITO_40x40_8">#REF!</definedName>
    <definedName name="GRANITO_40x40_9">#REF!</definedName>
    <definedName name="GRANITO_FONDO_BCO_30x30">#REF!</definedName>
    <definedName name="GRANITO_FONDO_BCO_30x30_10">#REF!</definedName>
    <definedName name="GRANITO_FONDO_BCO_30x30_11">#REF!</definedName>
    <definedName name="GRANITO_FONDO_BCO_30x30_6">#REF!</definedName>
    <definedName name="GRANITO_FONDO_BCO_30x30_7">#REF!</definedName>
    <definedName name="GRANITO_FONDO_BCO_30x30_8">#REF!</definedName>
    <definedName name="GRANITO_FONDO_BCO_30x30_9">#REF!</definedName>
    <definedName name="GRANITO_FONDO_GRIS">#REF!</definedName>
    <definedName name="GRANITO_FONDO_GRIS_10">#REF!</definedName>
    <definedName name="GRANITO_FONDO_GRIS_11">#REF!</definedName>
    <definedName name="GRANITO_FONDO_GRIS_6">#REF!</definedName>
    <definedName name="GRANITO_FONDO_GRIS_7">#REF!</definedName>
    <definedName name="GRANITO_FONDO_GRIS_8">#REF!</definedName>
    <definedName name="GRANITO_FONDO_GRIS_9">#REF!</definedName>
    <definedName name="Grava">#REF!</definedName>
    <definedName name="Grava_10">#REF!</definedName>
    <definedName name="Grava_11">#REF!</definedName>
    <definedName name="Grava_6">#REF!</definedName>
    <definedName name="Grava_7">#REF!</definedName>
    <definedName name="Grava_8">#REF!</definedName>
    <definedName name="Grava_9">#REF!</definedName>
    <definedName name="GRUA">#REF!</definedName>
    <definedName name="GRUA_10">#REF!</definedName>
    <definedName name="GRUA_11">#REF!</definedName>
    <definedName name="GRUA_6">#REF!</definedName>
    <definedName name="GRUA_7">#REF!</definedName>
    <definedName name="GRUA_8">#REF!</definedName>
    <definedName name="GRUA_9">#REF!</definedName>
    <definedName name="GT">#REF!</definedName>
    <definedName name="H">'[4]M.O.'!#REF!</definedName>
    <definedName name="HACHA">#REF!</definedName>
    <definedName name="HACHA_10">#REF!</definedName>
    <definedName name="HACHA_11">#REF!</definedName>
    <definedName name="HACHA_6">#REF!</definedName>
    <definedName name="HACHA_7">#REF!</definedName>
    <definedName name="HACHA_8">#REF!</definedName>
    <definedName name="HACHA_9">#REF!</definedName>
    <definedName name="HERR_MENO">#REF!</definedName>
    <definedName name="HERR_MENO_10">#REF!</definedName>
    <definedName name="HERR_MENO_11">#REF!</definedName>
    <definedName name="HERR_MENO_6">#REF!</definedName>
    <definedName name="HERR_MENO_7">#REF!</definedName>
    <definedName name="HERR_MENO_8">#REF!</definedName>
    <definedName name="HERR_MENO_9">#REF!</definedName>
    <definedName name="HILO">#REF!</definedName>
    <definedName name="HILO_10">#REF!</definedName>
    <definedName name="HILO_11">#REF!</definedName>
    <definedName name="HILO_6">#REF!</definedName>
    <definedName name="HILO_7">#REF!</definedName>
    <definedName name="HILO_8">#REF!</definedName>
    <definedName name="HILO_9">#REF!</definedName>
    <definedName name="Horm_124_TrompoyWinche">#REF!</definedName>
    <definedName name="Horm_124_TrompoyWinche_10">#REF!</definedName>
    <definedName name="Horm_124_TrompoyWinche_11">#REF!</definedName>
    <definedName name="Horm_124_TrompoyWinche_6">#REF!</definedName>
    <definedName name="Horm_124_TrompoyWinche_7">#REF!</definedName>
    <definedName name="Horm_124_TrompoyWinche_8">#REF!</definedName>
    <definedName name="Horm_124_TrompoyWinche_9">#REF!</definedName>
    <definedName name="HORM_IND_180">#REF!</definedName>
    <definedName name="HORM_IND_180_10">#REF!</definedName>
    <definedName name="HORM_IND_180_11">#REF!</definedName>
    <definedName name="HORM_IND_180_6">#REF!</definedName>
    <definedName name="HORM_IND_180_7">#REF!</definedName>
    <definedName name="HORM_IND_180_8">#REF!</definedName>
    <definedName name="HORM_IND_180_9">#REF!</definedName>
    <definedName name="HORM_IND_210">#REF!</definedName>
    <definedName name="HORM_IND_210_10">#REF!</definedName>
    <definedName name="HORM_IND_210_11">#REF!</definedName>
    <definedName name="HORM_IND_210_6">#REF!</definedName>
    <definedName name="HORM_IND_210_7">#REF!</definedName>
    <definedName name="HORM_IND_210_8">#REF!</definedName>
    <definedName name="HORM_IND_210_9">#REF!</definedName>
    <definedName name="HORM_IND_240">#REF!</definedName>
    <definedName name="HORM_IND_240_10">#REF!</definedName>
    <definedName name="HORM_IND_240_11">#REF!</definedName>
    <definedName name="HORM_IND_240_6">#REF!</definedName>
    <definedName name="HORM_IND_240_7">#REF!</definedName>
    <definedName name="HORM_IND_240_8">#REF!</definedName>
    <definedName name="HORM_IND_240_9">#REF!</definedName>
    <definedName name="HORM135_MANUAL">'[15]HORM. Y MORTEROS.'!$H$212</definedName>
    <definedName name="hormigon140">#REF!</definedName>
    <definedName name="hormigon140_6">#REF!</definedName>
    <definedName name="hormigon140_8">#REF!</definedName>
    <definedName name="hormigon180">#REF!</definedName>
    <definedName name="hormigon180_8">#REF!</definedName>
    <definedName name="hormigon210">#REF!</definedName>
    <definedName name="hormigon210_8">#REF!</definedName>
    <definedName name="ilma">'[7]M.O.'!#REF!</definedName>
    <definedName name="impresion_2">[17]Directos!#REF!</definedName>
    <definedName name="Imprimir_área_IM">#REF!</definedName>
    <definedName name="Imprimir_área_IM_6">#REF!</definedName>
    <definedName name="ingeniera">'[8]M.O.'!$C$10</definedName>
    <definedName name="ingeniera_10">#REF!</definedName>
    <definedName name="ingeniera_11">#REF!</definedName>
    <definedName name="ingeniera_5">#REF!</definedName>
    <definedName name="ingeniera_6">#REF!</definedName>
    <definedName name="ingeniera_7">#REF!</definedName>
    <definedName name="ingeniera_8">#REF!</definedName>
    <definedName name="ingeniera_9">#REF!</definedName>
    <definedName name="INODORO_BCO_TAPA">#REF!</definedName>
    <definedName name="INODORO_BCO_TAPA_10">#REF!</definedName>
    <definedName name="INODORO_BCO_TAPA_11">#REF!</definedName>
    <definedName name="INODORO_BCO_TAPA_6">#REF!</definedName>
    <definedName name="INODORO_BCO_TAPA_7">#REF!</definedName>
    <definedName name="INODORO_BCO_TAPA_8">#REF!</definedName>
    <definedName name="INODORO_BCO_TAPA_9">#REF!</definedName>
    <definedName name="INSUMO_1">#REF!</definedName>
    <definedName name="INSUMO_1_10">#REF!</definedName>
    <definedName name="INSUMO_1_11">#REF!</definedName>
    <definedName name="INSUMO_1_6">#REF!</definedName>
    <definedName name="INSUMO_1_7">#REF!</definedName>
    <definedName name="INSUMO_1_8">#REF!</definedName>
    <definedName name="INSUMO_1_9">#REF!</definedName>
    <definedName name="INTERRUPTOR_3w">#REF!</definedName>
    <definedName name="INTERRUPTOR_3w_10">#REF!</definedName>
    <definedName name="INTERRUPTOR_3w_11">#REF!</definedName>
    <definedName name="INTERRUPTOR_3w_6">#REF!</definedName>
    <definedName name="INTERRUPTOR_3w_7">#REF!</definedName>
    <definedName name="INTERRUPTOR_3w_8">#REF!</definedName>
    <definedName name="INTERRUPTOR_3w_9">#REF!</definedName>
    <definedName name="INTERRUPTOR_4w">#REF!</definedName>
    <definedName name="INTERRUPTOR_4w_10">#REF!</definedName>
    <definedName name="INTERRUPTOR_4w_11">#REF!</definedName>
    <definedName name="INTERRUPTOR_4w_6">#REF!</definedName>
    <definedName name="INTERRUPTOR_4w_7">#REF!</definedName>
    <definedName name="INTERRUPTOR_4w_8">#REF!</definedName>
    <definedName name="INTERRUPTOR_4w_9">#REF!</definedName>
    <definedName name="INTERRUPTOR_DOBLE">#REF!</definedName>
    <definedName name="INTERRUPTOR_DOBLE_10">#REF!</definedName>
    <definedName name="INTERRUPTOR_DOBLE_11">#REF!</definedName>
    <definedName name="INTERRUPTOR_DOBLE_6">#REF!</definedName>
    <definedName name="INTERRUPTOR_DOBLE_7">#REF!</definedName>
    <definedName name="INTERRUPTOR_DOBLE_8">#REF!</definedName>
    <definedName name="INTERRUPTOR_DOBLE_9">#REF!</definedName>
    <definedName name="INTERRUPTOR_SENC">#REF!</definedName>
    <definedName name="INTERRUPTOR_SENC_10">#REF!</definedName>
    <definedName name="INTERRUPTOR_SENC_11">#REF!</definedName>
    <definedName name="INTERRUPTOR_SENC_6">#REF!</definedName>
    <definedName name="INTERRUPTOR_SENC_7">#REF!</definedName>
    <definedName name="INTERRUPTOR_SENC_8">#REF!</definedName>
    <definedName name="INTERRUPTOR_SENC_9">#REF!</definedName>
    <definedName name="J">#REF!</definedName>
    <definedName name="JOEL">#REF!</definedName>
    <definedName name="JUNTA_CERA_INODORO">#REF!</definedName>
    <definedName name="JUNTA_CERA_INODORO_10">#REF!</definedName>
    <definedName name="JUNTA_CERA_INODORO_11">#REF!</definedName>
    <definedName name="JUNTA_CERA_INODORO_6">#REF!</definedName>
    <definedName name="JUNTA_CERA_INODORO_7">#REF!</definedName>
    <definedName name="JUNTA_CERA_INODORO_8">#REF!</definedName>
    <definedName name="JUNTA_CERA_INODORO_9">#REF!</definedName>
    <definedName name="JUNTA_DRESSER_12">#REF!</definedName>
    <definedName name="JUNTA_DRESSER_12_10">#REF!</definedName>
    <definedName name="JUNTA_DRESSER_12_11">#REF!</definedName>
    <definedName name="JUNTA_DRESSER_12_6">#REF!</definedName>
    <definedName name="JUNTA_DRESSER_12_7">#REF!</definedName>
    <definedName name="JUNTA_DRESSER_12_8">#REF!</definedName>
    <definedName name="JUNTA_DRESSER_12_9">#REF!</definedName>
    <definedName name="JUNTA_DRESSER_16">#REF!</definedName>
    <definedName name="JUNTA_DRESSER_16_10">#REF!</definedName>
    <definedName name="JUNTA_DRESSER_16_11">#REF!</definedName>
    <definedName name="JUNTA_DRESSER_16_6">#REF!</definedName>
    <definedName name="JUNTA_DRESSER_16_7">#REF!</definedName>
    <definedName name="JUNTA_DRESSER_16_8">#REF!</definedName>
    <definedName name="JUNTA_DRESSER_16_9">#REF!</definedName>
    <definedName name="JUNTA_DRESSER_2">#REF!</definedName>
    <definedName name="JUNTA_DRESSER_2_10">#REF!</definedName>
    <definedName name="JUNTA_DRESSER_2_11">#REF!</definedName>
    <definedName name="JUNTA_DRESSER_2_6">#REF!</definedName>
    <definedName name="JUNTA_DRESSER_2_7">#REF!</definedName>
    <definedName name="JUNTA_DRESSER_2_8">#REF!</definedName>
    <definedName name="JUNTA_DRESSER_2_9">#REF!</definedName>
    <definedName name="JUNTA_DRESSER_3">#REF!</definedName>
    <definedName name="JUNTA_DRESSER_3_10">#REF!</definedName>
    <definedName name="JUNTA_DRESSER_3_11">#REF!</definedName>
    <definedName name="JUNTA_DRESSER_3_6">#REF!</definedName>
    <definedName name="JUNTA_DRESSER_3_7">#REF!</definedName>
    <definedName name="JUNTA_DRESSER_3_8">#REF!</definedName>
    <definedName name="JUNTA_DRESSER_3_9">#REF!</definedName>
    <definedName name="JUNTA_DRESSER_4">#REF!</definedName>
    <definedName name="JUNTA_DRESSER_4_10">#REF!</definedName>
    <definedName name="JUNTA_DRESSER_4_11">#REF!</definedName>
    <definedName name="JUNTA_DRESSER_4_6">#REF!</definedName>
    <definedName name="JUNTA_DRESSER_4_7">#REF!</definedName>
    <definedName name="JUNTA_DRESSER_4_8">#REF!</definedName>
    <definedName name="JUNTA_DRESSER_4_9">#REF!</definedName>
    <definedName name="JUNTA_DRESSER_6">#REF!</definedName>
    <definedName name="JUNTA_DRESSER_6_10">#REF!</definedName>
    <definedName name="JUNTA_DRESSER_6_11">#REF!</definedName>
    <definedName name="JUNTA_DRESSER_6_6">#REF!</definedName>
    <definedName name="JUNTA_DRESSER_6_7">#REF!</definedName>
    <definedName name="JUNTA_DRESSER_6_8">#REF!</definedName>
    <definedName name="JUNTA_DRESSER_6_9">#REF!</definedName>
    <definedName name="JUNTA_DRESSER_8">#REF!</definedName>
    <definedName name="JUNTA_DRESSER_8_10">#REF!</definedName>
    <definedName name="JUNTA_DRESSER_8_11">#REF!</definedName>
    <definedName name="JUNTA_DRESSER_8_6">#REF!</definedName>
    <definedName name="JUNTA_DRESSER_8_7">#REF!</definedName>
    <definedName name="JUNTA_DRESSER_8_8">#REF!</definedName>
    <definedName name="JUNTA_DRESSER_8_9">#REF!</definedName>
    <definedName name="JUNTA_WATER_STOP_9">#REF!</definedName>
    <definedName name="JUNTA_WATER_STOP_9_10">#REF!</definedName>
    <definedName name="JUNTA_WATER_STOP_9_11">#REF!</definedName>
    <definedName name="JUNTA_WATER_STOP_9_6">#REF!</definedName>
    <definedName name="JUNTA_WATER_STOP_9_7">#REF!</definedName>
    <definedName name="JUNTA_WATER_STOP_9_8">#REF!</definedName>
    <definedName name="JUNTA_WATER_STOP_9_9">#REF!</definedName>
    <definedName name="k">'[7]M.O.'!#REF!</definedName>
    <definedName name="L_1">#REF!</definedName>
    <definedName name="L_2">#REF!</definedName>
    <definedName name="L_5">#REF!</definedName>
    <definedName name="LADRILLOS_4x8x2">#REF!</definedName>
    <definedName name="LADRILLOS_4x8x2_10">#REF!</definedName>
    <definedName name="LADRILLOS_4x8x2_11">#REF!</definedName>
    <definedName name="LADRILLOS_4x8x2_6">#REF!</definedName>
    <definedName name="LADRILLOS_4x8x2_7">#REF!</definedName>
    <definedName name="LADRILLOS_4x8x2_8">#REF!</definedName>
    <definedName name="LADRILLOS_4x8x2_9">#REF!</definedName>
    <definedName name="LAMPARA_FLUORESC_2x4">#REF!</definedName>
    <definedName name="LAMPARA_FLUORESC_2x4_10">#REF!</definedName>
    <definedName name="LAMPARA_FLUORESC_2x4_11">#REF!</definedName>
    <definedName name="LAMPARA_FLUORESC_2x4_6">#REF!</definedName>
    <definedName name="LAMPARA_FLUORESC_2x4_7">#REF!</definedName>
    <definedName name="LAMPARA_FLUORESC_2x4_8">#REF!</definedName>
    <definedName name="LAMPARA_FLUORESC_2x4_9">#REF!</definedName>
    <definedName name="LAMPARAS_DE_1500W_220V">[11]INSU!$B$41</definedName>
    <definedName name="LAQUEAR_MADERA">#REF!</definedName>
    <definedName name="LAQUEAR_MADERA_10">#REF!</definedName>
    <definedName name="LAQUEAR_MADERA_11">#REF!</definedName>
    <definedName name="LAQUEAR_MADERA_6">#REF!</definedName>
    <definedName name="LAQUEAR_MADERA_7">#REF!</definedName>
    <definedName name="LAQUEAR_MADERA_8">#REF!</definedName>
    <definedName name="LAQUEAR_MADERA_9">#REF!</definedName>
    <definedName name="LAVADERO_DOBLE">#REF!</definedName>
    <definedName name="LAVADERO_DOBLE_10">#REF!</definedName>
    <definedName name="LAVADERO_DOBLE_11">#REF!</definedName>
    <definedName name="LAVADERO_DOBLE_6">#REF!</definedName>
    <definedName name="LAVADERO_DOBLE_7">#REF!</definedName>
    <definedName name="LAVADERO_DOBLE_8">#REF!</definedName>
    <definedName name="LAVADERO_DOBLE_9">#REF!</definedName>
    <definedName name="LAVADERO_GRANITO_SENCILLO">#REF!</definedName>
    <definedName name="LAVADERO_GRANITO_SENCILLO_10">#REF!</definedName>
    <definedName name="LAVADERO_GRANITO_SENCILLO_11">#REF!</definedName>
    <definedName name="LAVADERO_GRANITO_SENCILLO_6">#REF!</definedName>
    <definedName name="LAVADERO_GRANITO_SENCILLO_7">#REF!</definedName>
    <definedName name="LAVADERO_GRANITO_SENCILLO_8">#REF!</definedName>
    <definedName name="LAVADERO_GRANITO_SENCILLO_9">#REF!</definedName>
    <definedName name="LAVAMANO_19x17_BCO">#REF!</definedName>
    <definedName name="LAVAMANO_19x17_BCO_10">#REF!</definedName>
    <definedName name="LAVAMANO_19x17_BCO_11">#REF!</definedName>
    <definedName name="LAVAMANO_19x17_BCO_6">#REF!</definedName>
    <definedName name="LAVAMANO_19x17_BCO_7">#REF!</definedName>
    <definedName name="LAVAMANO_19x17_BCO_8">#REF!</definedName>
    <definedName name="LAVAMANO_19x17_BCO_9">#REF!</definedName>
    <definedName name="Ligadora2fdas">#REF!</definedName>
    <definedName name="Ligadora2fdas_10">#REF!</definedName>
    <definedName name="Ligadora2fdas_11">#REF!</definedName>
    <definedName name="Ligadora2fdas_6">#REF!</definedName>
    <definedName name="Ligadora2fdas_7">#REF!</definedName>
    <definedName name="Ligadora2fdas_8">#REF!</definedName>
    <definedName name="Ligadora2fdas_9">#REF!</definedName>
    <definedName name="LINEA_DE_CONDUC">#N/A</definedName>
    <definedName name="LINEA_DE_CONDUC_6">NA()</definedName>
    <definedName name="LLAVE_ANG_38">#REF!</definedName>
    <definedName name="LLAVE_ANG_38_10">#REF!</definedName>
    <definedName name="LLAVE_ANG_38_11">#REF!</definedName>
    <definedName name="LLAVE_ANG_38_6">#REF!</definedName>
    <definedName name="LLAVE_ANG_38_7">#REF!</definedName>
    <definedName name="LLAVE_ANG_38_8">#REF!</definedName>
    <definedName name="LLAVE_ANG_38_9">#REF!</definedName>
    <definedName name="LLAVE_CHORRO">#REF!</definedName>
    <definedName name="LLAVE_CHORRO_10">#REF!</definedName>
    <definedName name="LLAVE_CHORRO_11">#REF!</definedName>
    <definedName name="LLAVE_CHORRO_6">#REF!</definedName>
    <definedName name="LLAVE_CHORRO_7">#REF!</definedName>
    <definedName name="LLAVE_CHORRO_8">#REF!</definedName>
    <definedName name="LLAVE_CHORRO_9">#REF!</definedName>
    <definedName name="LLAVE_EMPOTRAR_CROMO_12">#REF!</definedName>
    <definedName name="LLAVE_EMPOTRAR_CROMO_12_10">#REF!</definedName>
    <definedName name="LLAVE_EMPOTRAR_CROMO_12_11">#REF!</definedName>
    <definedName name="LLAVE_EMPOTRAR_CROMO_12_6">#REF!</definedName>
    <definedName name="LLAVE_EMPOTRAR_CROMO_12_7">#REF!</definedName>
    <definedName name="LLAVE_EMPOTRAR_CROMO_12_8">#REF!</definedName>
    <definedName name="LLAVE_EMPOTRAR_CROMO_12_9">#REF!</definedName>
    <definedName name="LLAVE_PASO_1">#REF!</definedName>
    <definedName name="LLAVE_PASO_1_10">#REF!</definedName>
    <definedName name="LLAVE_PASO_1_11">#REF!</definedName>
    <definedName name="LLAVE_PASO_1_6">#REF!</definedName>
    <definedName name="LLAVE_PASO_1_7">#REF!</definedName>
    <definedName name="LLAVE_PASO_1_8">#REF!</definedName>
    <definedName name="LLAVE_PASO_1_9">#REF!</definedName>
    <definedName name="LLAVE_PASO_34">#REF!</definedName>
    <definedName name="LLAVE_PASO_34_10">#REF!</definedName>
    <definedName name="LLAVE_PASO_34_11">#REF!</definedName>
    <definedName name="LLAVE_PASO_34_6">#REF!</definedName>
    <definedName name="LLAVE_PASO_34_7">#REF!</definedName>
    <definedName name="LLAVE_PASO_34_8">#REF!</definedName>
    <definedName name="LLAVE_PASO_34_9">#REF!</definedName>
    <definedName name="LLAVE_SENCILLA">#REF!</definedName>
    <definedName name="LLAVE_SENCILLA_10">#REF!</definedName>
    <definedName name="LLAVE_SENCILLA_11">#REF!</definedName>
    <definedName name="LLAVE_SENCILLA_6">#REF!</definedName>
    <definedName name="LLAVE_SENCILLA_7">#REF!</definedName>
    <definedName name="LLAVE_SENCILLA_8">#REF!</definedName>
    <definedName name="LLAVE_SENCILLA_9">#REF!</definedName>
    <definedName name="LLAVIN_PUERTA">#REF!</definedName>
    <definedName name="LLAVIN_PUERTA_10">#REF!</definedName>
    <definedName name="LLAVIN_PUERTA_11">#REF!</definedName>
    <definedName name="LLAVIN_PUERTA_6">#REF!</definedName>
    <definedName name="LLAVIN_PUERTA_7">#REF!</definedName>
    <definedName name="LLAVIN_PUERTA_8">#REF!</definedName>
    <definedName name="LLAVIN_PUERTA_9">#REF!</definedName>
    <definedName name="LLENADO_BLOQUES_20">#REF!</definedName>
    <definedName name="LLENADO_BLOQUES_20_10">#REF!</definedName>
    <definedName name="LLENADO_BLOQUES_20_11">#REF!</definedName>
    <definedName name="LLENADO_BLOQUES_20_6">#REF!</definedName>
    <definedName name="LLENADO_BLOQUES_20_7">#REF!</definedName>
    <definedName name="LLENADO_BLOQUES_20_8">#REF!</definedName>
    <definedName name="LLENADO_BLOQUES_20_9">#REF!</definedName>
    <definedName name="LLENADO_BLOQUES_40">#REF!</definedName>
    <definedName name="LLENADO_BLOQUES_40_10">#REF!</definedName>
    <definedName name="LLENADO_BLOQUES_40_11">#REF!</definedName>
    <definedName name="LLENADO_BLOQUES_40_6">#REF!</definedName>
    <definedName name="LLENADO_BLOQUES_40_7">#REF!</definedName>
    <definedName name="LLENADO_BLOQUES_40_8">#REF!</definedName>
    <definedName name="LLENADO_BLOQUES_40_9">#REF!</definedName>
    <definedName name="LLENADO_BLOQUES_60">#REF!</definedName>
    <definedName name="LLENADO_BLOQUES_60_10">#REF!</definedName>
    <definedName name="LLENADO_BLOQUES_60_11">#REF!</definedName>
    <definedName name="LLENADO_BLOQUES_60_6">#REF!</definedName>
    <definedName name="LLENADO_BLOQUES_60_7">#REF!</definedName>
    <definedName name="LLENADO_BLOQUES_60_8">#REF!</definedName>
    <definedName name="LLENADO_BLOQUES_60_9">#REF!</definedName>
    <definedName name="LLENADO_BLOQUES_80">#REF!</definedName>
    <definedName name="LLENADO_BLOQUES_80_10">#REF!</definedName>
    <definedName name="LLENADO_BLOQUES_80_11">#REF!</definedName>
    <definedName name="LLENADO_BLOQUES_80_6">#REF!</definedName>
    <definedName name="LLENADO_BLOQUES_80_7">#REF!</definedName>
    <definedName name="LLENADO_BLOQUES_80_8">#REF!</definedName>
    <definedName name="LLENADO_BLOQUES_80_9">#REF!</definedName>
    <definedName name="LOSA12">#REF!</definedName>
    <definedName name="LOSA12_6">#REF!</definedName>
    <definedName name="LOSA20">#REF!</definedName>
    <definedName name="LOSA20_6">#REF!</definedName>
    <definedName name="LOSA30">#REF!</definedName>
    <definedName name="LOSA30_6">#REF!</definedName>
    <definedName name="MA">#REF!</definedName>
    <definedName name="MA_10">#REF!</definedName>
    <definedName name="MA_11">#REF!</definedName>
    <definedName name="MA_6">#REF!</definedName>
    <definedName name="MA_7">#REF!</definedName>
    <definedName name="MA_8">#REF!</definedName>
    <definedName name="MA_9">#REF!</definedName>
    <definedName name="MACHETE">#REF!</definedName>
    <definedName name="MACHETE_10">#REF!</definedName>
    <definedName name="MACHETE_11">#REF!</definedName>
    <definedName name="MACHETE_6">#REF!</definedName>
    <definedName name="MACHETE_7">#REF!</definedName>
    <definedName name="MACHETE_8">#REF!</definedName>
    <definedName name="MACHETE_9">#REF!</definedName>
    <definedName name="MACO">#REF!</definedName>
    <definedName name="MACO_10">#REF!</definedName>
    <definedName name="MACO_11">#REF!</definedName>
    <definedName name="MACO_6">#REF!</definedName>
    <definedName name="MACO_7">#REF!</definedName>
    <definedName name="MACO_8">#REF!</definedName>
    <definedName name="MACO_9">#REF!</definedName>
    <definedName name="Madera_P2">[6]INSU!$D$132</definedName>
    <definedName name="Madera_P2_10">#REF!</definedName>
    <definedName name="Madera_P2_11">#REF!</definedName>
    <definedName name="Madera_P2_5">#REF!</definedName>
    <definedName name="Madera_P2_6">#REF!</definedName>
    <definedName name="Madera_P2_7">#REF!</definedName>
    <definedName name="Madera_P2_8">#REF!</definedName>
    <definedName name="Madera_P2_9">#REF!</definedName>
    <definedName name="maderabrutapino">#REF!</definedName>
    <definedName name="maderabrutapino_8">#REF!</definedName>
    <definedName name="Maestro">#REF!</definedName>
    <definedName name="Maestro_10">#REF!</definedName>
    <definedName name="Maestro_11">#REF!</definedName>
    <definedName name="Maestro_6">#REF!</definedName>
    <definedName name="Maestro_7">#REF!</definedName>
    <definedName name="Maestro_8">#REF!</definedName>
    <definedName name="Maestro_9">#REF!</definedName>
    <definedName name="MAESTROCARP">[9]INS!#REF!</definedName>
    <definedName name="MAESTROCARP_6">#REF!</definedName>
    <definedName name="MAESTROCARP_8">#REF!</definedName>
    <definedName name="MALLA_ABRAZ_1_12">#REF!</definedName>
    <definedName name="MALLA_ABRAZ_1_12_10">#REF!</definedName>
    <definedName name="MALLA_ABRAZ_1_12_11">#REF!</definedName>
    <definedName name="MALLA_ABRAZ_1_12_6">#REF!</definedName>
    <definedName name="MALLA_ABRAZ_1_12_7">#REF!</definedName>
    <definedName name="MALLA_ABRAZ_1_12_8">#REF!</definedName>
    <definedName name="MALLA_ABRAZ_1_12_9">#REF!</definedName>
    <definedName name="MALLA_AL_GALVANIZADO">#REF!</definedName>
    <definedName name="MALLA_AL_GALVANIZADO_10">#REF!</definedName>
    <definedName name="MALLA_AL_GALVANIZADO_11">#REF!</definedName>
    <definedName name="MALLA_AL_GALVANIZADO_6">#REF!</definedName>
    <definedName name="MALLA_AL_GALVANIZADO_7">#REF!</definedName>
    <definedName name="MALLA_AL_GALVANIZADO_8">#REF!</definedName>
    <definedName name="MALLA_AL_GALVANIZADO_9">#REF!</definedName>
    <definedName name="MALLA_AL_PUAS">#REF!</definedName>
    <definedName name="MALLA_AL_PUAS_10">#REF!</definedName>
    <definedName name="MALLA_AL_PUAS_11">#REF!</definedName>
    <definedName name="MALLA_AL_PUAS_6">#REF!</definedName>
    <definedName name="MALLA_AL_PUAS_7">#REF!</definedName>
    <definedName name="MALLA_AL_PUAS_8">#REF!</definedName>
    <definedName name="MALLA_AL_PUAS_9">#REF!</definedName>
    <definedName name="MALLA_BARRA_TENZORA">#REF!</definedName>
    <definedName name="MALLA_BARRA_TENZORA_10">#REF!</definedName>
    <definedName name="MALLA_BARRA_TENZORA_11">#REF!</definedName>
    <definedName name="MALLA_BARRA_TENZORA_6">#REF!</definedName>
    <definedName name="MALLA_BARRA_TENZORA_7">#REF!</definedName>
    <definedName name="MALLA_BARRA_TENZORA_8">#REF!</definedName>
    <definedName name="MALLA_BARRA_TENZORA_9">#REF!</definedName>
    <definedName name="MALLA_BOTE">#REF!</definedName>
    <definedName name="MALLA_BOTE_10">#REF!</definedName>
    <definedName name="MALLA_BOTE_11">#REF!</definedName>
    <definedName name="MALLA_BOTE_6">#REF!</definedName>
    <definedName name="MALLA_BOTE_7">#REF!</definedName>
    <definedName name="MALLA_BOTE_8">#REF!</definedName>
    <definedName name="MALLA_BOTE_9">#REF!</definedName>
    <definedName name="MALLA_CARP_COLS">#REF!</definedName>
    <definedName name="MALLA_CARP_COLS_10">#REF!</definedName>
    <definedName name="MALLA_CARP_COLS_11">#REF!</definedName>
    <definedName name="MALLA_CARP_COLS_6">#REF!</definedName>
    <definedName name="MALLA_CARP_COLS_7">#REF!</definedName>
    <definedName name="MALLA_CARP_COLS_8">#REF!</definedName>
    <definedName name="MALLA_CARP_COLS_9">#REF!</definedName>
    <definedName name="MALLA_CICLONICA_6">#REF!</definedName>
    <definedName name="MALLA_CICLONICA_6_10">#REF!</definedName>
    <definedName name="MALLA_CICLONICA_6_11">#REF!</definedName>
    <definedName name="MALLA_CICLONICA_6_6">#REF!</definedName>
    <definedName name="MALLA_CICLONICA_6_7">#REF!</definedName>
    <definedName name="MALLA_CICLONICA_6_8">#REF!</definedName>
    <definedName name="MALLA_CICLONICA_6_9">#REF!</definedName>
    <definedName name="MALLA_COLOC_6">#REF!</definedName>
    <definedName name="MALLA_COLOC_6_10">#REF!</definedName>
    <definedName name="MALLA_COLOC_6_11">#REF!</definedName>
    <definedName name="MALLA_COLOC_6_6">#REF!</definedName>
    <definedName name="MALLA_COLOC_6_7">#REF!</definedName>
    <definedName name="MALLA_COLOC_6_8">#REF!</definedName>
    <definedName name="MALLA_COLOC_6_9">#REF!</definedName>
    <definedName name="MALLA_COPAFINAL_1_12">#REF!</definedName>
    <definedName name="MALLA_COPAFINAL_1_12_10">#REF!</definedName>
    <definedName name="MALLA_COPAFINAL_1_12_11">#REF!</definedName>
    <definedName name="MALLA_COPAFINAL_1_12_6">#REF!</definedName>
    <definedName name="MALLA_COPAFINAL_1_12_7">#REF!</definedName>
    <definedName name="MALLA_COPAFINAL_1_12_8">#REF!</definedName>
    <definedName name="MALLA_COPAFINAL_1_12_9">#REF!</definedName>
    <definedName name="MALLA_COPAFINAL_2">#REF!</definedName>
    <definedName name="MALLA_COPAFINAL_2_10">#REF!</definedName>
    <definedName name="MALLA_COPAFINAL_2_11">#REF!</definedName>
    <definedName name="MALLA_COPAFINAL_2_6">#REF!</definedName>
    <definedName name="MALLA_COPAFINAL_2_7">#REF!</definedName>
    <definedName name="MALLA_COPAFINAL_2_8">#REF!</definedName>
    <definedName name="MALLA_COPAFINAL_2_9">#REF!</definedName>
    <definedName name="MALLA_CORTE_ABR">#REF!</definedName>
    <definedName name="MALLA_CORTE_ABR_10">#REF!</definedName>
    <definedName name="MALLA_CORTE_ABR_11">#REF!</definedName>
    <definedName name="MALLA_CORTE_ABR_6">#REF!</definedName>
    <definedName name="MALLA_CORTE_ABR_7">#REF!</definedName>
    <definedName name="MALLA_CORTE_ABR_8">#REF!</definedName>
    <definedName name="MALLA_CORTE_ABR_9">#REF!</definedName>
    <definedName name="Malla_Electrosoldada_10x10">#REF!</definedName>
    <definedName name="Malla_Electrosoldada_10x10_10">#REF!</definedName>
    <definedName name="Malla_Electrosoldada_10x10_11">#REF!</definedName>
    <definedName name="Malla_Electrosoldada_10x10_6">#REF!</definedName>
    <definedName name="Malla_Electrosoldada_10x10_7">#REF!</definedName>
    <definedName name="Malla_Electrosoldada_10x10_8">#REF!</definedName>
    <definedName name="Malla_Electrosoldada_10x10_9">#REF!</definedName>
    <definedName name="MALLA_PALOMETA_DOBLE_1_12">#REF!</definedName>
    <definedName name="MALLA_PALOMETA_DOBLE_1_12_10">#REF!</definedName>
    <definedName name="MALLA_PALOMETA_DOBLE_1_12_11">#REF!</definedName>
    <definedName name="MALLA_PALOMETA_DOBLE_1_12_6">#REF!</definedName>
    <definedName name="MALLA_PALOMETA_DOBLE_1_12_7">#REF!</definedName>
    <definedName name="MALLA_PALOMETA_DOBLE_1_12_8">#REF!</definedName>
    <definedName name="MALLA_PALOMETA_DOBLE_1_12_9">#REF!</definedName>
    <definedName name="MALLA_RELLENO">#REF!</definedName>
    <definedName name="MALLA_RELLENO_10">#REF!</definedName>
    <definedName name="MALLA_RELLENO_11">#REF!</definedName>
    <definedName name="MALLA_RELLENO_6">#REF!</definedName>
    <definedName name="MALLA_RELLENO_7">#REF!</definedName>
    <definedName name="MALLA_RELLENO_8">#REF!</definedName>
    <definedName name="MALLA_RELLENO_9">#REF!</definedName>
    <definedName name="MALLA_SEGUETA">#REF!</definedName>
    <definedName name="MALLA_SEGUETA_10">#REF!</definedName>
    <definedName name="MALLA_SEGUETA_11">#REF!</definedName>
    <definedName name="MALLA_SEGUETA_6">#REF!</definedName>
    <definedName name="MALLA_SEGUETA_7">#REF!</definedName>
    <definedName name="MALLA_SEGUETA_8">#REF!</definedName>
    <definedName name="MALLA_SEGUETA_9">#REF!</definedName>
    <definedName name="MALLA_TERMINAL_1_14">#REF!</definedName>
    <definedName name="MALLA_TERMINAL_1_14_10">#REF!</definedName>
    <definedName name="MALLA_TERMINAL_1_14_11">#REF!</definedName>
    <definedName name="MALLA_TERMINAL_1_14_6">#REF!</definedName>
    <definedName name="MALLA_TERMINAL_1_14_7">#REF!</definedName>
    <definedName name="MALLA_TERMINAL_1_14_8">#REF!</definedName>
    <definedName name="MALLA_TERMINAL_1_14_9">#REF!</definedName>
    <definedName name="MALLA_TUBOHG_1">#REF!</definedName>
    <definedName name="MALLA_TUBOHG_1_10">#REF!</definedName>
    <definedName name="MALLA_TUBOHG_1_11">#REF!</definedName>
    <definedName name="MALLA_TUBOHG_1_12">#REF!</definedName>
    <definedName name="MALLA_TUBOHG_1_12_10">#REF!</definedName>
    <definedName name="MALLA_TUBOHG_1_12_11">#REF!</definedName>
    <definedName name="MALLA_TUBOHG_1_12_6">#REF!</definedName>
    <definedName name="MALLA_TUBOHG_1_12_7">#REF!</definedName>
    <definedName name="MALLA_TUBOHG_1_12_8">#REF!</definedName>
    <definedName name="MALLA_TUBOHG_1_12_9">#REF!</definedName>
    <definedName name="MALLA_TUBOHG_1_14">#REF!</definedName>
    <definedName name="MALLA_TUBOHG_1_14_10">#REF!</definedName>
    <definedName name="MALLA_TUBOHG_1_14_11">#REF!</definedName>
    <definedName name="MALLA_TUBOHG_1_14_6">#REF!</definedName>
    <definedName name="MALLA_TUBOHG_1_14_7">#REF!</definedName>
    <definedName name="MALLA_TUBOHG_1_14_8">#REF!</definedName>
    <definedName name="MALLA_TUBOHG_1_14_9">#REF!</definedName>
    <definedName name="MALLA_TUBOHG_1_6">#REF!</definedName>
    <definedName name="MALLA_TUBOHG_1_7">#REF!</definedName>
    <definedName name="MALLA_TUBOHG_1_8">#REF!</definedName>
    <definedName name="MALLA_TUBOHG_1_9">#REF!</definedName>
    <definedName name="MALLA_ZABALETA">#REF!</definedName>
    <definedName name="MALLA_ZABALETA_10">#REF!</definedName>
    <definedName name="MALLA_ZABALETA_11">#REF!</definedName>
    <definedName name="MALLA_ZABALETA_6">#REF!</definedName>
    <definedName name="MALLA_ZABALETA_7">#REF!</definedName>
    <definedName name="MALLA_ZABALETA_8">#REF!</definedName>
    <definedName name="MALLA_ZABALETA_9">#REF!</definedName>
    <definedName name="MARCO_PUERTA_PINO">#REF!</definedName>
    <definedName name="MARCO_PUERTA_PINO_10">#REF!</definedName>
    <definedName name="MARCO_PUERTA_PINO_11">#REF!</definedName>
    <definedName name="MARCO_PUERTA_PINO_6">#REF!</definedName>
    <definedName name="MARCO_PUERTA_PINO_7">#REF!</definedName>
    <definedName name="MARCO_PUERTA_PINO_8">#REF!</definedName>
    <definedName name="MARCO_PUERTA_PINO_9">#REF!</definedName>
    <definedName name="MATERIAL_RELLENO">#REF!</definedName>
    <definedName name="MATERIAL_RELLENO_10">#REF!</definedName>
    <definedName name="MATERIAL_RELLENO_11">#REF!</definedName>
    <definedName name="MATERIAL_RELLENO_6">#REF!</definedName>
    <definedName name="MATERIAL_RELLENO_7">#REF!</definedName>
    <definedName name="MATERIAL_RELLENO_8">#REF!</definedName>
    <definedName name="MATERIAL_RELLENO_9">#REF!</definedName>
    <definedName name="MBA">#REF!</definedName>
    <definedName name="MBA_10">#REF!</definedName>
    <definedName name="MBA_11">#REF!</definedName>
    <definedName name="MBA_6">#REF!</definedName>
    <definedName name="MBA_7">#REF!</definedName>
    <definedName name="MBA_8">#REF!</definedName>
    <definedName name="MBA_9">#REF!</definedName>
    <definedName name="MEXCLADORA_LAVAMANOS">#REF!</definedName>
    <definedName name="MEXCLADORA_LAVAMANOS_10">#REF!</definedName>
    <definedName name="MEXCLADORA_LAVAMANOS_11">#REF!</definedName>
    <definedName name="MEXCLADORA_LAVAMANOS_6">#REF!</definedName>
    <definedName name="MEXCLADORA_LAVAMANOS_7">#REF!</definedName>
    <definedName name="MEXCLADORA_LAVAMANOS_8">#REF!</definedName>
    <definedName name="MEXCLADORA_LAVAMANOS_9">#REF!</definedName>
    <definedName name="MEZCLA_CAL_ARENA_PISOS">#REF!</definedName>
    <definedName name="MEZCLA_CAL_ARENA_PISOS_10">#REF!</definedName>
    <definedName name="MEZCLA_CAL_ARENA_PISOS_11">#REF!</definedName>
    <definedName name="MEZCLA_CAL_ARENA_PISOS_6">#REF!</definedName>
    <definedName name="MEZCLA_CAL_ARENA_PISOS_7">#REF!</definedName>
    <definedName name="MEZCLA_CAL_ARENA_PISOS_8">#REF!</definedName>
    <definedName name="MEZCLA_CAL_ARENA_PISOS_9">#REF!</definedName>
    <definedName name="MezclaAntillana">#REF!</definedName>
    <definedName name="MezclaAntillana_10">#REF!</definedName>
    <definedName name="MezclaAntillana_11">#REF!</definedName>
    <definedName name="MezclaAntillana_6">#REF!</definedName>
    <definedName name="MezclaAntillana_7">#REF!</definedName>
    <definedName name="MezclaAntillana_8">#REF!</definedName>
    <definedName name="MezclaAntillana_9">#REF!</definedName>
    <definedName name="mezclajuntabloque">#REF!</definedName>
    <definedName name="mezclajuntabloque_6">#REF!</definedName>
    <definedName name="mezclajuntabloque_8">#REF!</definedName>
    <definedName name="mgf">#REF!</definedName>
    <definedName name="MO_ACERA_FROTyVIOL">#REF!</definedName>
    <definedName name="MO_ACERA_FROTyVIOL_10">#REF!</definedName>
    <definedName name="MO_ACERA_FROTyVIOL_11">#REF!</definedName>
    <definedName name="MO_ACERA_FROTyVIOL_6">#REF!</definedName>
    <definedName name="MO_ACERA_FROTyVIOL_7">#REF!</definedName>
    <definedName name="MO_ACERA_FROTyVIOL_8">#REF!</definedName>
    <definedName name="MO_ACERA_FROTyVIOL_9">#REF!</definedName>
    <definedName name="MO_CANTOS">#REF!</definedName>
    <definedName name="MO_CANTOS_10">#REF!</definedName>
    <definedName name="MO_CANTOS_11">#REF!</definedName>
    <definedName name="MO_CANTOS_6">#REF!</definedName>
    <definedName name="MO_CANTOS_7">#REF!</definedName>
    <definedName name="MO_CANTOS_8">#REF!</definedName>
    <definedName name="MO_CANTOS_9">#REF!</definedName>
    <definedName name="MO_CARETEO">#REF!</definedName>
    <definedName name="MO_CARETEO_10">#REF!</definedName>
    <definedName name="MO_CARETEO_11">#REF!</definedName>
    <definedName name="MO_CARETEO_6">#REF!</definedName>
    <definedName name="MO_CARETEO_7">#REF!</definedName>
    <definedName name="MO_CARETEO_8">#REF!</definedName>
    <definedName name="MO_CARETEO_9">#REF!</definedName>
    <definedName name="MO_ColAcero_Dintel">#REF!</definedName>
    <definedName name="MO_ColAcero_Dintel_10">#REF!</definedName>
    <definedName name="MO_ColAcero_Dintel_11">#REF!</definedName>
    <definedName name="MO_ColAcero_Dintel_6">#REF!</definedName>
    <definedName name="MO_ColAcero_Dintel_7">#REF!</definedName>
    <definedName name="MO_ColAcero_Dintel_8">#REF!</definedName>
    <definedName name="MO_ColAcero_Dintel_9">#REF!</definedName>
    <definedName name="MO_ColAcero_Escalera">#REF!</definedName>
    <definedName name="MO_ColAcero_Escalera_10">#REF!</definedName>
    <definedName name="MO_ColAcero_Escalera_11">#REF!</definedName>
    <definedName name="MO_ColAcero_Escalera_6">#REF!</definedName>
    <definedName name="MO_ColAcero_Escalera_7">#REF!</definedName>
    <definedName name="MO_ColAcero_Escalera_8">#REF!</definedName>
    <definedName name="MO_ColAcero_Escalera_9">#REF!</definedName>
    <definedName name="MO_ColAcero_G60_QQ">#REF!</definedName>
    <definedName name="MO_ColAcero_G60_QQ_10">#REF!</definedName>
    <definedName name="MO_ColAcero_G60_QQ_11">#REF!</definedName>
    <definedName name="MO_ColAcero_G60_QQ_6">#REF!</definedName>
    <definedName name="MO_ColAcero_G60_QQ_7">#REF!</definedName>
    <definedName name="MO_ColAcero_G60_QQ_8">#REF!</definedName>
    <definedName name="MO_ColAcero_G60_QQ_9">#REF!</definedName>
    <definedName name="MO_ColAcero_Malla">#REF!</definedName>
    <definedName name="MO_ColAcero_Malla_10">#REF!</definedName>
    <definedName name="MO_ColAcero_Malla_11">#REF!</definedName>
    <definedName name="MO_ColAcero_Malla_6">#REF!</definedName>
    <definedName name="MO_ColAcero_Malla_7">#REF!</definedName>
    <definedName name="MO_ColAcero_Malla_8">#REF!</definedName>
    <definedName name="MO_ColAcero_Malla_9">#REF!</definedName>
    <definedName name="MO_ColAcero_QQ">[6]MO!$B$612</definedName>
    <definedName name="MO_ColAcero_QQ_10">#REF!</definedName>
    <definedName name="MO_ColAcero_QQ_11">#REF!</definedName>
    <definedName name="MO_ColAcero_QQ_5">#REF!</definedName>
    <definedName name="MO_ColAcero_QQ_6">#REF!</definedName>
    <definedName name="MO_ColAcero_QQ_7">#REF!</definedName>
    <definedName name="MO_ColAcero_QQ_8">#REF!</definedName>
    <definedName name="MO_ColAcero_QQ_9">#REF!</definedName>
    <definedName name="MO_ColAcero_ZapMuros">#REF!</definedName>
    <definedName name="MO_ColAcero_ZapMuros_10">#REF!</definedName>
    <definedName name="MO_ColAcero_ZapMuros_11">#REF!</definedName>
    <definedName name="MO_ColAcero_ZapMuros_6">#REF!</definedName>
    <definedName name="MO_ColAcero_ZapMuros_7">#REF!</definedName>
    <definedName name="MO_ColAcero_ZapMuros_8">#REF!</definedName>
    <definedName name="MO_ColAcero_ZapMuros_9">#REF!</definedName>
    <definedName name="MO_ColAcero14_Piso">#REF!</definedName>
    <definedName name="MO_ColAcero14_Piso_10">#REF!</definedName>
    <definedName name="MO_ColAcero14_Piso_11">#REF!</definedName>
    <definedName name="MO_ColAcero14_Piso_6">#REF!</definedName>
    <definedName name="MO_ColAcero14_Piso_7">#REF!</definedName>
    <definedName name="MO_ColAcero14_Piso_8">#REF!</definedName>
    <definedName name="MO_ColAcero14_Piso_9">#REF!</definedName>
    <definedName name="MO_ColAcero38y12_Cols">#REF!</definedName>
    <definedName name="MO_ColAcero38y12_Cols_10">#REF!</definedName>
    <definedName name="MO_ColAcero38y12_Cols_11">#REF!</definedName>
    <definedName name="MO_ColAcero38y12_Cols_6">#REF!</definedName>
    <definedName name="MO_ColAcero38y12_Cols_7">#REF!</definedName>
    <definedName name="MO_ColAcero38y12_Cols_8">#REF!</definedName>
    <definedName name="MO_ColAcero38y12_Cols_9">#REF!</definedName>
    <definedName name="MO_DEMOLICION_MURO_HA">#REF!</definedName>
    <definedName name="MO_DEMOLICION_MURO_HA_10">#REF!</definedName>
    <definedName name="MO_DEMOLICION_MURO_HA_11">#REF!</definedName>
    <definedName name="MO_DEMOLICION_MURO_HA_6">#REF!</definedName>
    <definedName name="MO_DEMOLICION_MURO_HA_7">#REF!</definedName>
    <definedName name="MO_DEMOLICION_MURO_HA_8">#REF!</definedName>
    <definedName name="MO_DEMOLICION_MURO_HA_9">#REF!</definedName>
    <definedName name="MO_ELEC_BREAKERS">#REF!</definedName>
    <definedName name="MO_ELEC_BREAKERS_10">#REF!</definedName>
    <definedName name="MO_ELEC_BREAKERS_11">#REF!</definedName>
    <definedName name="MO_ELEC_BREAKERS_6">#REF!</definedName>
    <definedName name="MO_ELEC_BREAKERS_7">#REF!</definedName>
    <definedName name="MO_ELEC_BREAKERS_8">#REF!</definedName>
    <definedName name="MO_ELEC_BREAKERS_9">#REF!</definedName>
    <definedName name="MO_ELEC_INTERRUPTOR_3W">#REF!</definedName>
    <definedName name="MO_ELEC_INTERRUPTOR_3W_10">#REF!</definedName>
    <definedName name="MO_ELEC_INTERRUPTOR_3W_11">#REF!</definedName>
    <definedName name="MO_ELEC_INTERRUPTOR_3W_6">#REF!</definedName>
    <definedName name="MO_ELEC_INTERRUPTOR_3W_7">#REF!</definedName>
    <definedName name="MO_ELEC_INTERRUPTOR_3W_8">#REF!</definedName>
    <definedName name="MO_ELEC_INTERRUPTOR_3W_9">#REF!</definedName>
    <definedName name="MO_ELEC_INTERRUPTOR_4W">#REF!</definedName>
    <definedName name="MO_ELEC_INTERRUPTOR_4W_10">#REF!</definedName>
    <definedName name="MO_ELEC_INTERRUPTOR_4W_11">#REF!</definedName>
    <definedName name="MO_ELEC_INTERRUPTOR_4W_6">#REF!</definedName>
    <definedName name="MO_ELEC_INTERRUPTOR_4W_7">#REF!</definedName>
    <definedName name="MO_ELEC_INTERRUPTOR_4W_8">#REF!</definedName>
    <definedName name="MO_ELEC_INTERRUPTOR_4W_9">#REF!</definedName>
    <definedName name="MO_ELEC_INTERRUPTOR_DOB">#REF!</definedName>
    <definedName name="MO_ELEC_INTERRUPTOR_DOB_10">#REF!</definedName>
    <definedName name="MO_ELEC_INTERRUPTOR_DOB_11">#REF!</definedName>
    <definedName name="MO_ELEC_INTERRUPTOR_DOB_6">#REF!</definedName>
    <definedName name="MO_ELEC_INTERRUPTOR_DOB_7">#REF!</definedName>
    <definedName name="MO_ELEC_INTERRUPTOR_DOB_8">#REF!</definedName>
    <definedName name="MO_ELEC_INTERRUPTOR_DOB_9">#REF!</definedName>
    <definedName name="MO_ELEC_INTERRUPTOR_SENC">#REF!</definedName>
    <definedName name="MO_ELEC_INTERRUPTOR_SENC_10">#REF!</definedName>
    <definedName name="MO_ELEC_INTERRUPTOR_SENC_11">#REF!</definedName>
    <definedName name="MO_ELEC_INTERRUPTOR_SENC_6">#REF!</definedName>
    <definedName name="MO_ELEC_INTERRUPTOR_SENC_7">#REF!</definedName>
    <definedName name="MO_ELEC_INTERRUPTOR_SENC_8">#REF!</definedName>
    <definedName name="MO_ELEC_INTERRUPTOR_SENC_9">#REF!</definedName>
    <definedName name="MO_ELEC_INTERRUPTOR_TRIPLE">#REF!</definedName>
    <definedName name="MO_ELEC_INTERRUPTOR_TRIPLE_10">#REF!</definedName>
    <definedName name="MO_ELEC_INTERRUPTOR_TRIPLE_11">#REF!</definedName>
    <definedName name="MO_ELEC_INTERRUPTOR_TRIPLE_6">#REF!</definedName>
    <definedName name="MO_ELEC_INTERRUPTOR_TRIPLE_7">#REF!</definedName>
    <definedName name="MO_ELEC_INTERRUPTOR_TRIPLE_8">#REF!</definedName>
    <definedName name="MO_ELEC_INTERRUPTOR_TRIPLE_9">#REF!</definedName>
    <definedName name="MO_ELEC_LAMPARA_FLUORESCENTE">#REF!</definedName>
    <definedName name="MO_ELEC_LAMPARA_FLUORESCENTE_10">#REF!</definedName>
    <definedName name="MO_ELEC_LAMPARA_FLUORESCENTE_11">#REF!</definedName>
    <definedName name="MO_ELEC_LAMPARA_FLUORESCENTE_6">#REF!</definedName>
    <definedName name="MO_ELEC_LAMPARA_FLUORESCENTE_7">#REF!</definedName>
    <definedName name="MO_ELEC_LAMPARA_FLUORESCENTE_8">#REF!</definedName>
    <definedName name="MO_ELEC_LAMPARA_FLUORESCENTE_9">#REF!</definedName>
    <definedName name="MO_ELEC_LUZ_CENITAL">#REF!</definedName>
    <definedName name="MO_ELEC_LUZ_CENITAL_10">#REF!</definedName>
    <definedName name="MO_ELEC_LUZ_CENITAL_11">#REF!</definedName>
    <definedName name="MO_ELEC_LUZ_CENITAL_6">#REF!</definedName>
    <definedName name="MO_ELEC_LUZ_CENITAL_7">#REF!</definedName>
    <definedName name="MO_ELEC_LUZ_CENITAL_8">#REF!</definedName>
    <definedName name="MO_ELEC_LUZ_CENITAL_9">#REF!</definedName>
    <definedName name="MO_ELEC_PANEL_DIST">#REF!</definedName>
    <definedName name="MO_ELEC_PANEL_DIST_10">#REF!</definedName>
    <definedName name="MO_ELEC_PANEL_DIST_11">#REF!</definedName>
    <definedName name="MO_ELEC_PANEL_DIST_6">#REF!</definedName>
    <definedName name="MO_ELEC_PANEL_DIST_7">#REF!</definedName>
    <definedName name="MO_ELEC_PANEL_DIST_8">#REF!</definedName>
    <definedName name="MO_ELEC_PANEL_DIST_9">#REF!</definedName>
    <definedName name="MO_ELEC_TOMACORRIENTE_110">#REF!</definedName>
    <definedName name="MO_ELEC_TOMACORRIENTE_110_10">#REF!</definedName>
    <definedName name="MO_ELEC_TOMACORRIENTE_110_11">#REF!</definedName>
    <definedName name="MO_ELEC_TOMACORRIENTE_110_6">#REF!</definedName>
    <definedName name="MO_ELEC_TOMACORRIENTE_110_7">#REF!</definedName>
    <definedName name="MO_ELEC_TOMACORRIENTE_110_8">#REF!</definedName>
    <definedName name="MO_ELEC_TOMACORRIENTE_110_9">#REF!</definedName>
    <definedName name="MO_ELEC_TOMACORRIENTE_220">#REF!</definedName>
    <definedName name="MO_ELEC_TOMACORRIENTE_220_10">#REF!</definedName>
    <definedName name="MO_ELEC_TOMACORRIENTE_220_11">#REF!</definedName>
    <definedName name="MO_ELEC_TOMACORRIENTE_220_6">#REF!</definedName>
    <definedName name="MO_ELEC_TOMACORRIENTE_220_7">#REF!</definedName>
    <definedName name="MO_ELEC_TOMACORRIENTE_220_8">#REF!</definedName>
    <definedName name="MO_ELEC_TOMACORRIENTE_220_9">#REF!</definedName>
    <definedName name="MO_ENTABLILLADOS">#REF!</definedName>
    <definedName name="MO_ENTABLILLADOS_10">#REF!</definedName>
    <definedName name="MO_ENTABLILLADOS_11">#REF!</definedName>
    <definedName name="MO_ENTABLILLADOS_6">#REF!</definedName>
    <definedName name="MO_ENTABLILLADOS_7">#REF!</definedName>
    <definedName name="MO_ENTABLILLADOS_8">#REF!</definedName>
    <definedName name="MO_ENTABLILLADOS_9">#REF!</definedName>
    <definedName name="MO_ESCALON_GRANITO">#REF!</definedName>
    <definedName name="MO_ESCALON_GRANITO_10">#REF!</definedName>
    <definedName name="MO_ESCALON_GRANITO_11">#REF!</definedName>
    <definedName name="MO_ESCALON_GRANITO_6">#REF!</definedName>
    <definedName name="MO_ESCALON_GRANITO_7">#REF!</definedName>
    <definedName name="MO_ESCALON_GRANITO_8">#REF!</definedName>
    <definedName name="MO_ESCALON_GRANITO_9">#REF!</definedName>
    <definedName name="MO_ESCALON_HUELLA_y_CONTRAHUELLA">#REF!</definedName>
    <definedName name="MO_ESCALON_HUELLA_y_CONTRAHUELLA_10">#REF!</definedName>
    <definedName name="MO_ESCALON_HUELLA_y_CONTRAHUELLA_11">#REF!</definedName>
    <definedName name="MO_ESCALON_HUELLA_y_CONTRAHUELLA_6">#REF!</definedName>
    <definedName name="MO_ESCALON_HUELLA_y_CONTRAHUELLA_7">#REF!</definedName>
    <definedName name="MO_ESCALON_HUELLA_y_CONTRAHUELLA_8">#REF!</definedName>
    <definedName name="MO_ESCALON_HUELLA_y_CONTRAHUELLA_9">#REF!</definedName>
    <definedName name="MO_ESTRIAS">#REF!</definedName>
    <definedName name="MO_ESTRIAS_10">#REF!</definedName>
    <definedName name="MO_ESTRIAS_11">#REF!</definedName>
    <definedName name="MO_ESTRIAS_6">#REF!</definedName>
    <definedName name="MO_ESTRIAS_7">#REF!</definedName>
    <definedName name="MO_ESTRIAS_8">#REF!</definedName>
    <definedName name="MO_ESTRIAS_9">#REF!</definedName>
    <definedName name="MO_EXC_CALICHE_MANO_3M">#REF!</definedName>
    <definedName name="MO_EXC_CALICHE_MANO_3M_10">#REF!</definedName>
    <definedName name="MO_EXC_CALICHE_MANO_3M_11">#REF!</definedName>
    <definedName name="MO_EXC_CALICHE_MANO_3M_6">#REF!</definedName>
    <definedName name="MO_EXC_CALICHE_MANO_3M_7">#REF!</definedName>
    <definedName name="MO_EXC_CALICHE_MANO_3M_8">#REF!</definedName>
    <definedName name="MO_EXC_CALICHE_MANO_3M_9">#REF!</definedName>
    <definedName name="MO_EXC_ROCA_BLANDA_MANO_3M">#REF!</definedName>
    <definedName name="MO_EXC_ROCA_BLANDA_MANO_3M_10">#REF!</definedName>
    <definedName name="MO_EXC_ROCA_BLANDA_MANO_3M_11">#REF!</definedName>
    <definedName name="MO_EXC_ROCA_BLANDA_MANO_3M_6">#REF!</definedName>
    <definedName name="MO_EXC_ROCA_BLANDA_MANO_3M_7">#REF!</definedName>
    <definedName name="MO_EXC_ROCA_BLANDA_MANO_3M_8">#REF!</definedName>
    <definedName name="MO_EXC_ROCA_BLANDA_MANO_3M_9">#REF!</definedName>
    <definedName name="MO_EXC_ROCA_COMP_3M">#REF!</definedName>
    <definedName name="MO_EXC_ROCA_COMP_3M_10">#REF!</definedName>
    <definedName name="MO_EXC_ROCA_COMP_3M_11">#REF!</definedName>
    <definedName name="MO_EXC_ROCA_COMP_3M_6">#REF!</definedName>
    <definedName name="MO_EXC_ROCA_COMP_3M_7">#REF!</definedName>
    <definedName name="MO_EXC_ROCA_COMP_3M_8">#REF!</definedName>
    <definedName name="MO_EXC_ROCA_COMP_3M_9">#REF!</definedName>
    <definedName name="MO_EXC_ROCA_MANO_3M">#REF!</definedName>
    <definedName name="MO_EXC_ROCA_MANO_3M_10">#REF!</definedName>
    <definedName name="MO_EXC_ROCA_MANO_3M_11">#REF!</definedName>
    <definedName name="MO_EXC_ROCA_MANO_3M_6">#REF!</definedName>
    <definedName name="MO_EXC_ROCA_MANO_3M_7">#REF!</definedName>
    <definedName name="MO_EXC_ROCA_MANO_3M_8">#REF!</definedName>
    <definedName name="MO_EXC_ROCA_MANO_3M_9">#REF!</definedName>
    <definedName name="MO_EXC_TIERRA_MANO_3M">#REF!</definedName>
    <definedName name="MO_EXC_TIERRA_MANO_3M_10">#REF!</definedName>
    <definedName name="MO_EXC_TIERRA_MANO_3M_11">#REF!</definedName>
    <definedName name="MO_EXC_TIERRA_MANO_3M_6">#REF!</definedName>
    <definedName name="MO_EXC_TIERRA_MANO_3M_7">#REF!</definedName>
    <definedName name="MO_EXC_TIERRA_MANO_3M_8">#REF!</definedName>
    <definedName name="MO_EXC_TIERRA_MANO_3M_9">#REF!</definedName>
    <definedName name="MO_FINO_TECHO_HOR">#REF!</definedName>
    <definedName name="MO_FINO_TECHO_HOR_10">#REF!</definedName>
    <definedName name="MO_FINO_TECHO_HOR_11">#REF!</definedName>
    <definedName name="MO_FINO_TECHO_HOR_6">#REF!</definedName>
    <definedName name="MO_FINO_TECHO_HOR_7">#REF!</definedName>
    <definedName name="MO_FINO_TECHO_HOR_8">#REF!</definedName>
    <definedName name="MO_FINO_TECHO_HOR_9">#REF!</definedName>
    <definedName name="MO_FRAGUACHE">#REF!</definedName>
    <definedName name="MO_FRAGUACHE_10">#REF!</definedName>
    <definedName name="MO_FRAGUACHE_11">#REF!</definedName>
    <definedName name="MO_FRAGUACHE_6">#REF!</definedName>
    <definedName name="MO_FRAGUACHE_7">#REF!</definedName>
    <definedName name="MO_FRAGUACHE_8">#REF!</definedName>
    <definedName name="MO_FRAGUACHE_9">#REF!</definedName>
    <definedName name="MO_GOTEROS">#REF!</definedName>
    <definedName name="MO_GOTEROS_10">#REF!</definedName>
    <definedName name="MO_GOTEROS_11">#REF!</definedName>
    <definedName name="MO_GOTEROS_6">#REF!</definedName>
    <definedName name="MO_GOTEROS_7">#REF!</definedName>
    <definedName name="MO_GOTEROS_8">#REF!</definedName>
    <definedName name="MO_GOTEROS_9">#REF!</definedName>
    <definedName name="MO_NATILLA">#REF!</definedName>
    <definedName name="MO_NATILLA_10">#REF!</definedName>
    <definedName name="MO_NATILLA_11">#REF!</definedName>
    <definedName name="MO_NATILLA_6">#REF!</definedName>
    <definedName name="MO_NATILLA_7">#REF!</definedName>
    <definedName name="MO_NATILLA_8">#REF!</definedName>
    <definedName name="MO_NATILLA_9">#REF!</definedName>
    <definedName name="MO_PAÑETE_COLs">#REF!</definedName>
    <definedName name="MO_PAÑETE_COLs_10">#REF!</definedName>
    <definedName name="MO_PAÑETE_COLs_11">#REF!</definedName>
    <definedName name="MO_PAÑETE_COLs_6">#REF!</definedName>
    <definedName name="MO_PAÑETE_COLs_7">#REF!</definedName>
    <definedName name="MO_PAÑETE_COLs_8">#REF!</definedName>
    <definedName name="MO_PAÑETE_COLs_9">#REF!</definedName>
    <definedName name="MO_PAÑETE_EXT">#REF!</definedName>
    <definedName name="MO_PAÑETE_EXT_10">#REF!</definedName>
    <definedName name="MO_PAÑETE_EXT_11">#REF!</definedName>
    <definedName name="MO_PAÑETE_EXT_6">#REF!</definedName>
    <definedName name="MO_PAÑETE_EXT_7">#REF!</definedName>
    <definedName name="MO_PAÑETE_EXT_8">#REF!</definedName>
    <definedName name="MO_PAÑETE_EXT_9">#REF!</definedName>
    <definedName name="MO_PAÑETE_INT">#REF!</definedName>
    <definedName name="MO_PAÑETE_INT_10">#REF!</definedName>
    <definedName name="MO_PAÑETE_INT_11">#REF!</definedName>
    <definedName name="MO_PAÑETE_INT_6">#REF!</definedName>
    <definedName name="MO_PAÑETE_INT_7">#REF!</definedName>
    <definedName name="MO_PAÑETE_INT_8">#REF!</definedName>
    <definedName name="MO_PAÑETE_INT_9">#REF!</definedName>
    <definedName name="MO_PAÑETE_PULIDO">#REF!</definedName>
    <definedName name="MO_PAÑETE_PULIDO_10">#REF!</definedName>
    <definedName name="MO_PAÑETE_PULIDO_11">#REF!</definedName>
    <definedName name="MO_PAÑETE_PULIDO_6">#REF!</definedName>
    <definedName name="MO_PAÑETE_PULIDO_7">#REF!</definedName>
    <definedName name="MO_PAÑETE_PULIDO_8">#REF!</definedName>
    <definedName name="MO_PAÑETE_PULIDO_9">#REF!</definedName>
    <definedName name="MO_PAÑETE_RASGADO">#REF!</definedName>
    <definedName name="MO_PAÑETE_RASGADO_10">#REF!</definedName>
    <definedName name="MO_PAÑETE_RASGADO_11">#REF!</definedName>
    <definedName name="MO_PAÑETE_RASGADO_6">#REF!</definedName>
    <definedName name="MO_PAÑETE_RASGADO_7">#REF!</definedName>
    <definedName name="MO_PAÑETE_RASGADO_8">#REF!</definedName>
    <definedName name="MO_PAÑETE_RASGADO_9">#REF!</definedName>
    <definedName name="MO_PAÑETE_TECHOSyVIGAS">#REF!</definedName>
    <definedName name="MO_PAÑETE_TECHOSyVIGAS_10">#REF!</definedName>
    <definedName name="MO_PAÑETE_TECHOSyVIGAS_11">#REF!</definedName>
    <definedName name="MO_PAÑETE_TECHOSyVIGAS_6">#REF!</definedName>
    <definedName name="MO_PAÑETE_TECHOSyVIGAS_7">#REF!</definedName>
    <definedName name="MO_PAÑETE_TECHOSyVIGAS_8">#REF!</definedName>
    <definedName name="MO_PAÑETE_TECHOSyVIGAS_9">#REF!</definedName>
    <definedName name="MO_PERRILLA">#REF!</definedName>
    <definedName name="MO_PERRILLA_10">#REF!</definedName>
    <definedName name="MO_PERRILLA_11">#REF!</definedName>
    <definedName name="MO_PERRILLA_6">#REF!</definedName>
    <definedName name="MO_PERRILLA_7">#REF!</definedName>
    <definedName name="MO_PERRILLA_8">#REF!</definedName>
    <definedName name="MO_PERRILLA_9">#REF!</definedName>
    <definedName name="MO_PIEDRA">#REF!</definedName>
    <definedName name="MO_PIEDRA_10">#REF!</definedName>
    <definedName name="MO_PIEDRA_11">#REF!</definedName>
    <definedName name="MO_PIEDRA_6">#REF!</definedName>
    <definedName name="MO_PIEDRA_7">#REF!</definedName>
    <definedName name="MO_PIEDRA_8">#REF!</definedName>
    <definedName name="MO_PIEDRA_9">#REF!</definedName>
    <definedName name="MO_PINTURA">#REF!</definedName>
    <definedName name="MO_PINTURA_10">#REF!</definedName>
    <definedName name="MO_PINTURA_11">#REF!</definedName>
    <definedName name="MO_PINTURA_6">#REF!</definedName>
    <definedName name="MO_PINTURA_7">#REF!</definedName>
    <definedName name="MO_PINTURA_8">#REF!</definedName>
    <definedName name="MO_PINTURA_9">#REF!</definedName>
    <definedName name="MO_PISO_ADOQUIN">#REF!</definedName>
    <definedName name="MO_PISO_ADOQUIN_10">#REF!</definedName>
    <definedName name="MO_PISO_ADOQUIN_11">#REF!</definedName>
    <definedName name="MO_PISO_ADOQUIN_6">#REF!</definedName>
    <definedName name="MO_PISO_ADOQUIN_7">#REF!</definedName>
    <definedName name="MO_PISO_ADOQUIN_8">#REF!</definedName>
    <definedName name="MO_PISO_ADOQUIN_9">#REF!</definedName>
    <definedName name="MO_PISO_CementoPulido">#REF!</definedName>
    <definedName name="MO_PISO_CementoPulido_10">#REF!</definedName>
    <definedName name="MO_PISO_CementoPulido_11">#REF!</definedName>
    <definedName name="MO_PISO_CementoPulido_6">#REF!</definedName>
    <definedName name="MO_PISO_CementoPulido_7">#REF!</definedName>
    <definedName name="MO_PISO_CementoPulido_8">#REF!</definedName>
    <definedName name="MO_PISO_CementoPulido_9">#REF!</definedName>
    <definedName name="MO_PISO_CERAMICA_15a20">#REF!</definedName>
    <definedName name="MO_PISO_CERAMICA_15a20_10">#REF!</definedName>
    <definedName name="MO_PISO_CERAMICA_15a20_11">#REF!</definedName>
    <definedName name="MO_PISO_CERAMICA_15a20_6">#REF!</definedName>
    <definedName name="MO_PISO_CERAMICA_15a20_7">#REF!</definedName>
    <definedName name="MO_PISO_CERAMICA_15a20_8">#REF!</definedName>
    <definedName name="MO_PISO_CERAMICA_15a20_9">#REF!</definedName>
    <definedName name="MO_PISO_CERAMICA_15a20_BASE">#REF!</definedName>
    <definedName name="MO_PISO_CERAMICA_15a20_BASE_10">#REF!</definedName>
    <definedName name="MO_PISO_CERAMICA_15a20_BASE_11">#REF!</definedName>
    <definedName name="MO_PISO_CERAMICA_15a20_BASE_6">#REF!</definedName>
    <definedName name="MO_PISO_CERAMICA_15a20_BASE_7">#REF!</definedName>
    <definedName name="MO_PISO_CERAMICA_15a20_BASE_8">#REF!</definedName>
    <definedName name="MO_PISO_CERAMICA_15a20_BASE_9">#REF!</definedName>
    <definedName name="MO_PISO_CERAMICA_30a40">#REF!</definedName>
    <definedName name="MO_PISO_CERAMICA_30a40_10">#REF!</definedName>
    <definedName name="MO_PISO_CERAMICA_30a40_11">#REF!</definedName>
    <definedName name="MO_PISO_CERAMICA_30a40_6">#REF!</definedName>
    <definedName name="MO_PISO_CERAMICA_30a40_7">#REF!</definedName>
    <definedName name="MO_PISO_CERAMICA_30a40_8">#REF!</definedName>
    <definedName name="MO_PISO_CERAMICA_30a40_9">#REF!</definedName>
    <definedName name="MO_PISO_CERAMICA_30a40_BASE">#REF!</definedName>
    <definedName name="MO_PISO_CERAMICA_30a40_BASE_10">#REF!</definedName>
    <definedName name="MO_PISO_CERAMICA_30a40_BASE_11">#REF!</definedName>
    <definedName name="MO_PISO_CERAMICA_30a40_BASE_6">#REF!</definedName>
    <definedName name="MO_PISO_CERAMICA_30a40_BASE_7">#REF!</definedName>
    <definedName name="MO_PISO_CERAMICA_30a40_BASE_8">#REF!</definedName>
    <definedName name="MO_PISO_CERAMICA_30a40_BASE_9">#REF!</definedName>
    <definedName name="MO_PISO_FROTA_VIOL">#REF!</definedName>
    <definedName name="MO_PISO_FROTA_VIOL_10">#REF!</definedName>
    <definedName name="MO_PISO_FROTA_VIOL_11">#REF!</definedName>
    <definedName name="MO_PISO_FROTA_VIOL_6">#REF!</definedName>
    <definedName name="MO_PISO_FROTA_VIOL_7">#REF!</definedName>
    <definedName name="MO_PISO_FROTA_VIOL_8">#REF!</definedName>
    <definedName name="MO_PISO_FROTA_VIOL_9">#REF!</definedName>
    <definedName name="MO_PISO_FROTADO">#REF!</definedName>
    <definedName name="MO_PISO_FROTADO_10">#REF!</definedName>
    <definedName name="MO_PISO_FROTADO_11">#REF!</definedName>
    <definedName name="MO_PISO_FROTADO_6">#REF!</definedName>
    <definedName name="MO_PISO_FROTADO_7">#REF!</definedName>
    <definedName name="MO_PISO_FROTADO_8">#REF!</definedName>
    <definedName name="MO_PISO_FROTADO_9">#REF!</definedName>
    <definedName name="MO_PISO_GRANITO_25">#REF!</definedName>
    <definedName name="MO_PISO_GRANITO_25_10">#REF!</definedName>
    <definedName name="MO_PISO_GRANITO_25_11">#REF!</definedName>
    <definedName name="MO_PISO_GRANITO_25_6">#REF!</definedName>
    <definedName name="MO_PISO_GRANITO_25_7">#REF!</definedName>
    <definedName name="MO_PISO_GRANITO_25_8">#REF!</definedName>
    <definedName name="MO_PISO_GRANITO_25_9">#REF!</definedName>
    <definedName name="MO_PISO_GRANITO_30">#REF!</definedName>
    <definedName name="MO_PISO_GRANITO_30_10">#REF!</definedName>
    <definedName name="MO_PISO_GRANITO_30_11">#REF!</definedName>
    <definedName name="MO_PISO_GRANITO_30_6">#REF!</definedName>
    <definedName name="MO_PISO_GRANITO_30_7">#REF!</definedName>
    <definedName name="MO_PISO_GRANITO_30_8">#REF!</definedName>
    <definedName name="MO_PISO_GRANITO_30_9">#REF!</definedName>
    <definedName name="MO_PISO_GRANITO_33">#REF!</definedName>
    <definedName name="MO_PISO_GRANITO_33_10">#REF!</definedName>
    <definedName name="MO_PISO_GRANITO_33_11">#REF!</definedName>
    <definedName name="MO_PISO_GRANITO_33_6">#REF!</definedName>
    <definedName name="MO_PISO_GRANITO_33_7">#REF!</definedName>
    <definedName name="MO_PISO_GRANITO_33_8">#REF!</definedName>
    <definedName name="MO_PISO_GRANITO_33_9">#REF!</definedName>
    <definedName name="MO_PISO_GRANITO_40">#REF!</definedName>
    <definedName name="MO_PISO_GRANITO_40_10">#REF!</definedName>
    <definedName name="MO_PISO_GRANITO_40_11">#REF!</definedName>
    <definedName name="MO_PISO_GRANITO_40_6">#REF!</definedName>
    <definedName name="MO_PISO_GRANITO_40_7">#REF!</definedName>
    <definedName name="MO_PISO_GRANITO_40_8">#REF!</definedName>
    <definedName name="MO_PISO_GRANITO_40_9">#REF!</definedName>
    <definedName name="MO_PISO_GRANITO_50">#REF!</definedName>
    <definedName name="MO_PISO_GRANITO_50_10">#REF!</definedName>
    <definedName name="MO_PISO_GRANITO_50_11">#REF!</definedName>
    <definedName name="MO_PISO_GRANITO_50_6">#REF!</definedName>
    <definedName name="MO_PISO_GRANITO_50_7">#REF!</definedName>
    <definedName name="MO_PISO_GRANITO_50_8">#REF!</definedName>
    <definedName name="MO_PISO_GRANITO_50_9">#REF!</definedName>
    <definedName name="MO_PISO_PULI_VIOL">#REF!</definedName>
    <definedName name="MO_PISO_PULI_VIOL_10">#REF!</definedName>
    <definedName name="MO_PISO_PULI_VIOL_11">#REF!</definedName>
    <definedName name="MO_PISO_PULI_VIOL_6">#REF!</definedName>
    <definedName name="MO_PISO_PULI_VIOL_7">#REF!</definedName>
    <definedName name="MO_PISO_PULI_VIOL_8">#REF!</definedName>
    <definedName name="MO_PISO_PULI_VIOL_9">#REF!</definedName>
    <definedName name="MO_PISO_ZOCALO">#REF!</definedName>
    <definedName name="MO_PISO_ZOCALO_10">#REF!</definedName>
    <definedName name="MO_PISO_ZOCALO_11">#REF!</definedName>
    <definedName name="MO_PISO_ZOCALO_6">#REF!</definedName>
    <definedName name="MO_PISO_ZOCALO_7">#REF!</definedName>
    <definedName name="MO_PISO_ZOCALO_8">#REF!</definedName>
    <definedName name="MO_PISO_ZOCALO_9">#REF!</definedName>
    <definedName name="MO_REPELLO">#REF!</definedName>
    <definedName name="MO_REPELLO_10">#REF!</definedName>
    <definedName name="MO_REPELLO_11">#REF!</definedName>
    <definedName name="MO_REPELLO_6">#REF!</definedName>
    <definedName name="MO_REPELLO_7">#REF!</definedName>
    <definedName name="MO_REPELLO_8">#REF!</definedName>
    <definedName name="MO_REPELLO_9">#REF!</definedName>
    <definedName name="MO_RESANE_FROTA">#REF!</definedName>
    <definedName name="MO_RESANE_FROTA_10">#REF!</definedName>
    <definedName name="MO_RESANE_FROTA_11">#REF!</definedName>
    <definedName name="MO_RESANE_FROTA_6">#REF!</definedName>
    <definedName name="MO_RESANE_FROTA_7">#REF!</definedName>
    <definedName name="MO_RESANE_FROTA_8">#REF!</definedName>
    <definedName name="MO_RESANE_FROTA_9">#REF!</definedName>
    <definedName name="MO_RESANE_GOMA">#REF!</definedName>
    <definedName name="MO_RESANE_GOMA_10">#REF!</definedName>
    <definedName name="MO_RESANE_GOMA_11">#REF!</definedName>
    <definedName name="MO_RESANE_GOMA_6">#REF!</definedName>
    <definedName name="MO_RESANE_GOMA_7">#REF!</definedName>
    <definedName name="MO_RESANE_GOMA_8">#REF!</definedName>
    <definedName name="MO_RESANE_GOMA_9">#REF!</definedName>
    <definedName name="MO_SUBIDA_BLOCK_4_1NIVEL">#REF!</definedName>
    <definedName name="MO_SUBIDA_BLOCK_4_1NIVEL_10">#REF!</definedName>
    <definedName name="MO_SUBIDA_BLOCK_4_1NIVEL_11">#REF!</definedName>
    <definedName name="MO_SUBIDA_BLOCK_4_1NIVEL_6">#REF!</definedName>
    <definedName name="MO_SUBIDA_BLOCK_4_1NIVEL_7">#REF!</definedName>
    <definedName name="MO_SUBIDA_BLOCK_4_1NIVEL_8">#REF!</definedName>
    <definedName name="MO_SUBIDA_BLOCK_4_1NIVEL_9">#REF!</definedName>
    <definedName name="MO_SUBIDA_BLOCK_6_1NIVEL">#REF!</definedName>
    <definedName name="MO_SUBIDA_BLOCK_6_1NIVEL_10">#REF!</definedName>
    <definedName name="MO_SUBIDA_BLOCK_6_1NIVEL_11">#REF!</definedName>
    <definedName name="MO_SUBIDA_BLOCK_6_1NIVEL_6">#REF!</definedName>
    <definedName name="MO_SUBIDA_BLOCK_6_1NIVEL_7">#REF!</definedName>
    <definedName name="MO_SUBIDA_BLOCK_6_1NIVEL_8">#REF!</definedName>
    <definedName name="MO_SUBIDA_BLOCK_6_1NIVEL_9">#REF!</definedName>
    <definedName name="MO_SUBIDA_BLOCK_8_1NIVEL">#REF!</definedName>
    <definedName name="MO_SUBIDA_BLOCK_8_1NIVEL_10">#REF!</definedName>
    <definedName name="MO_SUBIDA_BLOCK_8_1NIVEL_11">#REF!</definedName>
    <definedName name="MO_SUBIDA_BLOCK_8_1NIVEL_6">#REF!</definedName>
    <definedName name="MO_SUBIDA_BLOCK_8_1NIVEL_7">#REF!</definedName>
    <definedName name="MO_SUBIDA_BLOCK_8_1NIVEL_8">#REF!</definedName>
    <definedName name="MO_SUBIDA_BLOCK_8_1NIVEL_9">#REF!</definedName>
    <definedName name="MO_SUBIDA_CEMENTO_1NIVEL">#REF!</definedName>
    <definedName name="MO_SUBIDA_CEMENTO_1NIVEL_10">#REF!</definedName>
    <definedName name="MO_SUBIDA_CEMENTO_1NIVEL_11">#REF!</definedName>
    <definedName name="MO_SUBIDA_CEMENTO_1NIVEL_6">#REF!</definedName>
    <definedName name="MO_SUBIDA_CEMENTO_1NIVEL_7">#REF!</definedName>
    <definedName name="MO_SUBIDA_CEMENTO_1NIVEL_8">#REF!</definedName>
    <definedName name="MO_SUBIDA_CEMENTO_1NIVEL_9">#REF!</definedName>
    <definedName name="MO_SUBIDA_MADERA_1NIVEL">#REF!</definedName>
    <definedName name="MO_SUBIDA_MADERA_1NIVEL_10">#REF!</definedName>
    <definedName name="MO_SUBIDA_MADERA_1NIVEL_11">#REF!</definedName>
    <definedName name="MO_SUBIDA_MADERA_1NIVEL_6">#REF!</definedName>
    <definedName name="MO_SUBIDA_MADERA_1NIVEL_7">#REF!</definedName>
    <definedName name="MO_SUBIDA_MADERA_1NIVEL_8">#REF!</definedName>
    <definedName name="MO_SUBIDA_MADERA_1NIVEL_9">#REF!</definedName>
    <definedName name="MO_SUBIR_AGREGADO_1Nivel">#REF!</definedName>
    <definedName name="MO_SUBIR_AGREGADO_1Nivel_10">#REF!</definedName>
    <definedName name="MO_SUBIR_AGREGADO_1Nivel_11">#REF!</definedName>
    <definedName name="MO_SUBIR_AGREGADO_1Nivel_6">#REF!</definedName>
    <definedName name="MO_SUBIR_AGREGADO_1Nivel_7">#REF!</definedName>
    <definedName name="MO_SUBIR_AGREGADO_1Nivel_8">#REF!</definedName>
    <definedName name="MO_SUBIR_AGREGADO_1Nivel_9">#REF!</definedName>
    <definedName name="MO_SubirAcero_1Niv">#REF!</definedName>
    <definedName name="MO_SubirAcero_1Niv_10">#REF!</definedName>
    <definedName name="MO_SubirAcero_1Niv_11">#REF!</definedName>
    <definedName name="MO_SubirAcero_1Niv_6">#REF!</definedName>
    <definedName name="MO_SubirAcero_1Niv_7">#REF!</definedName>
    <definedName name="MO_SubirAcero_1Niv_8">#REF!</definedName>
    <definedName name="MO_SubirAcero_1Niv_9">#REF!</definedName>
    <definedName name="MO_ZABALETA_PISO">#REF!</definedName>
    <definedName name="MO_ZABALETA_PISO_10">#REF!</definedName>
    <definedName name="MO_ZABALETA_PISO_11">#REF!</definedName>
    <definedName name="MO_ZABALETA_PISO_6">#REF!</definedName>
    <definedName name="MO_ZABALETA_PISO_7">#REF!</definedName>
    <definedName name="MO_ZABALETA_PISO_8">#REF!</definedName>
    <definedName name="MO_ZABALETA_PISO_9">#REF!</definedName>
    <definedName name="MO_ZABALETA_TECHO">#REF!</definedName>
    <definedName name="MO_ZABALETA_TECHO_10">#REF!</definedName>
    <definedName name="MO_ZABALETA_TECHO_11">#REF!</definedName>
    <definedName name="MO_ZABALETA_TECHO_6">#REF!</definedName>
    <definedName name="MO_ZABALETA_TECHO_7">#REF!</definedName>
    <definedName name="MO_ZABALETA_TECHO_8">#REF!</definedName>
    <definedName name="MO_ZABALETA_TECHO_9">#REF!</definedName>
    <definedName name="moacero">#REF!</definedName>
    <definedName name="moacero_8">#REF!</definedName>
    <definedName name="moaceromalla">#REF!</definedName>
    <definedName name="moaceromalla_8">#REF!</definedName>
    <definedName name="moacerorampa">#REF!</definedName>
    <definedName name="moacerorampa_8">#REF!</definedName>
    <definedName name="MOLDE_ESTAMPADO">#REF!</definedName>
    <definedName name="MOLDE_ESTAMPADO_10">#REF!</definedName>
    <definedName name="MOLDE_ESTAMPADO_11">#REF!</definedName>
    <definedName name="MOLDE_ESTAMPADO_6">#REF!</definedName>
    <definedName name="MOLDE_ESTAMPADO_7">#REF!</definedName>
    <definedName name="MOLDE_ESTAMPADO_8">#REF!</definedName>
    <definedName name="MOLDE_ESTAMPADO_9">#REF!</definedName>
    <definedName name="MOPISOCERAMICA">[9]INS!#REF!</definedName>
    <definedName name="MOPISOCERAMICA_6">#REF!</definedName>
    <definedName name="MOPISOCERAMICA_8">#REF!</definedName>
    <definedName name="MOTONIVELADORA">#REF!</definedName>
    <definedName name="MOTONIVELADORA_10">#REF!</definedName>
    <definedName name="MOTONIVELADORA_11">#REF!</definedName>
    <definedName name="MOTONIVELADORA_6">#REF!</definedName>
    <definedName name="MOTONIVELADORA_7">#REF!</definedName>
    <definedName name="MOTONIVELADORA_8">#REF!</definedName>
    <definedName name="MOTONIVELADORA_9">#REF!</definedName>
    <definedName name="MURO30">#REF!</definedName>
    <definedName name="MURO30_6">#REF!</definedName>
    <definedName name="MUROBOVEDA12A10X2AD">#REF!</definedName>
    <definedName name="MUROBOVEDA12A10X2AD_6">#REF!</definedName>
    <definedName name="NADA">[18]Insumos!#REF!</definedName>
    <definedName name="NADA_6">#REF!</definedName>
    <definedName name="NADA_8">#REF!</definedName>
    <definedName name="NINGUNA">[18]Insumos!#REF!</definedName>
    <definedName name="NINGUNA_6">#REF!</definedName>
    <definedName name="NINGUNA_8">#REF!</definedName>
    <definedName name="NIPLE_ACERO_12x3">#REF!</definedName>
    <definedName name="NIPLE_ACERO_12x3_10">#REF!</definedName>
    <definedName name="NIPLE_ACERO_12x3_11">#REF!</definedName>
    <definedName name="NIPLE_ACERO_12x3_6">#REF!</definedName>
    <definedName name="NIPLE_ACERO_12x3_7">#REF!</definedName>
    <definedName name="NIPLE_ACERO_12x3_8">#REF!</definedName>
    <definedName name="NIPLE_ACERO_12x3_9">#REF!</definedName>
    <definedName name="NIPLE_ACERO_16x2">#REF!</definedName>
    <definedName name="NIPLE_ACERO_16x2_10">#REF!</definedName>
    <definedName name="NIPLE_ACERO_16x2_11">#REF!</definedName>
    <definedName name="NIPLE_ACERO_16x2_6">#REF!</definedName>
    <definedName name="NIPLE_ACERO_16x2_7">#REF!</definedName>
    <definedName name="NIPLE_ACERO_16x2_8">#REF!</definedName>
    <definedName name="NIPLE_ACERO_16x2_9">#REF!</definedName>
    <definedName name="NIPLE_ACERO_16x3">#REF!</definedName>
    <definedName name="NIPLE_ACERO_16x3_10">#REF!</definedName>
    <definedName name="NIPLE_ACERO_16x3_11">#REF!</definedName>
    <definedName name="NIPLE_ACERO_16x3_6">#REF!</definedName>
    <definedName name="NIPLE_ACERO_16x3_7">#REF!</definedName>
    <definedName name="NIPLE_ACERO_16x3_8">#REF!</definedName>
    <definedName name="NIPLE_ACERO_16x3_9">#REF!</definedName>
    <definedName name="NIPLE_ACERO_20x3">#REF!</definedName>
    <definedName name="NIPLE_ACERO_20x3_10">#REF!</definedName>
    <definedName name="NIPLE_ACERO_20x3_11">#REF!</definedName>
    <definedName name="NIPLE_ACERO_20x3_6">#REF!</definedName>
    <definedName name="NIPLE_ACERO_20x3_7">#REF!</definedName>
    <definedName name="NIPLE_ACERO_20x3_8">#REF!</definedName>
    <definedName name="NIPLE_ACERO_20x3_9">#REF!</definedName>
    <definedName name="NIPLE_ACERO_6x3">#REF!</definedName>
    <definedName name="NIPLE_ACERO_6x3_10">#REF!</definedName>
    <definedName name="NIPLE_ACERO_6x3_11">#REF!</definedName>
    <definedName name="NIPLE_ACERO_6x3_6">#REF!</definedName>
    <definedName name="NIPLE_ACERO_6x3_7">#REF!</definedName>
    <definedName name="NIPLE_ACERO_6x3_8">#REF!</definedName>
    <definedName name="NIPLE_ACERO_6x3_9">#REF!</definedName>
    <definedName name="NIPLE_ACERO_8x3">#REF!</definedName>
    <definedName name="NIPLE_ACERO_8x3_10">#REF!</definedName>
    <definedName name="NIPLE_ACERO_8x3_11">#REF!</definedName>
    <definedName name="NIPLE_ACERO_8x3_6">#REF!</definedName>
    <definedName name="NIPLE_ACERO_8x3_7">#REF!</definedName>
    <definedName name="NIPLE_ACERO_8x3_8">#REF!</definedName>
    <definedName name="NIPLE_ACERO_8x3_9">#REF!</definedName>
    <definedName name="NIPLE_ACERO_PLATILLADO_12x12">#REF!</definedName>
    <definedName name="NIPLE_ACERO_PLATILLADO_12x12_10">#REF!</definedName>
    <definedName name="NIPLE_ACERO_PLATILLADO_12x12_11">#REF!</definedName>
    <definedName name="NIPLE_ACERO_PLATILLADO_12x12_6">#REF!</definedName>
    <definedName name="NIPLE_ACERO_PLATILLADO_12x12_7">#REF!</definedName>
    <definedName name="NIPLE_ACERO_PLATILLADO_12x12_8">#REF!</definedName>
    <definedName name="NIPLE_ACERO_PLATILLADO_12x12_9">#REF!</definedName>
    <definedName name="NIPLE_ACERO_PLATILLADO_2x1">#REF!</definedName>
    <definedName name="NIPLE_ACERO_PLATILLADO_2x1_10">#REF!</definedName>
    <definedName name="NIPLE_ACERO_PLATILLADO_2x1_11">#REF!</definedName>
    <definedName name="NIPLE_ACERO_PLATILLADO_2x1_6">#REF!</definedName>
    <definedName name="NIPLE_ACERO_PLATILLADO_2x1_7">#REF!</definedName>
    <definedName name="NIPLE_ACERO_PLATILLADO_2x1_8">#REF!</definedName>
    <definedName name="NIPLE_ACERO_PLATILLADO_2x1_9">#REF!</definedName>
    <definedName name="NIPLE_ACERO_PLATILLADO_3x1">#REF!</definedName>
    <definedName name="NIPLE_ACERO_PLATILLADO_3x1_10">#REF!</definedName>
    <definedName name="NIPLE_ACERO_PLATILLADO_3x1_11">#REF!</definedName>
    <definedName name="NIPLE_ACERO_PLATILLADO_3x1_6">#REF!</definedName>
    <definedName name="NIPLE_ACERO_PLATILLADO_3x1_7">#REF!</definedName>
    <definedName name="NIPLE_ACERO_PLATILLADO_3x1_8">#REF!</definedName>
    <definedName name="NIPLE_ACERO_PLATILLADO_3x1_9">#REF!</definedName>
    <definedName name="NIPLE_ACERO_PLATILLADO_8x1">#REF!</definedName>
    <definedName name="NIPLE_ACERO_PLATILLADO_8x1_10">#REF!</definedName>
    <definedName name="NIPLE_ACERO_PLATILLADO_8x1_11">#REF!</definedName>
    <definedName name="NIPLE_ACERO_PLATILLADO_8x1_6">#REF!</definedName>
    <definedName name="NIPLE_ACERO_PLATILLADO_8x1_7">#REF!</definedName>
    <definedName name="NIPLE_ACERO_PLATILLADO_8x1_8">#REF!</definedName>
    <definedName name="NIPLE_ACERO_PLATILLADO_8x1_9">#REF!</definedName>
    <definedName name="NIPLE_CROMO_38x2_12">#REF!</definedName>
    <definedName name="NIPLE_CROMO_38x2_12_10">#REF!</definedName>
    <definedName name="NIPLE_CROMO_38x2_12_11">#REF!</definedName>
    <definedName name="NIPLE_CROMO_38x2_12_6">#REF!</definedName>
    <definedName name="NIPLE_CROMO_38x2_12_7">#REF!</definedName>
    <definedName name="NIPLE_CROMO_38x2_12_8">#REF!</definedName>
    <definedName name="NIPLE_CROMO_38x2_12_9">#REF!</definedName>
    <definedName name="NIPLE_HG_12x4">#REF!</definedName>
    <definedName name="NIPLE_HG_12x4_10">#REF!</definedName>
    <definedName name="NIPLE_HG_12x4_11">#REF!</definedName>
    <definedName name="NIPLE_HG_12x4_6">#REF!</definedName>
    <definedName name="NIPLE_HG_12x4_7">#REF!</definedName>
    <definedName name="NIPLE_HG_12x4_8">#REF!</definedName>
    <definedName name="NIPLE_HG_12x4_9">#REF!</definedName>
    <definedName name="NIPLE_HG_34x4">#REF!</definedName>
    <definedName name="NIPLE_HG_34x4_10">#REF!</definedName>
    <definedName name="NIPLE_HG_34x4_11">#REF!</definedName>
    <definedName name="NIPLE_HG_34x4_6">#REF!</definedName>
    <definedName name="NIPLE_HG_34x4_7">#REF!</definedName>
    <definedName name="NIPLE_HG_34x4_8">#REF!</definedName>
    <definedName name="NIPLE_HG_34x4_9">#REF!</definedName>
    <definedName name="NUEVA">#REF!</definedName>
    <definedName name="OPERADOR_GREADER">#REF!</definedName>
    <definedName name="OPERADOR_GREADER_10">#REF!</definedName>
    <definedName name="OPERADOR_GREADER_11">#REF!</definedName>
    <definedName name="OPERADOR_GREADER_6">#REF!</definedName>
    <definedName name="OPERADOR_GREADER_7">#REF!</definedName>
    <definedName name="OPERADOR_GREADER_8">#REF!</definedName>
    <definedName name="OPERADOR_GREADER_9">#REF!</definedName>
    <definedName name="OPERADOR_PALA">#REF!</definedName>
    <definedName name="OPERADOR_PALA_10">#REF!</definedName>
    <definedName name="OPERADOR_PALA_11">#REF!</definedName>
    <definedName name="OPERADOR_PALA_6">#REF!</definedName>
    <definedName name="OPERADOR_PALA_7">#REF!</definedName>
    <definedName name="OPERADOR_PALA_8">#REF!</definedName>
    <definedName name="OPERADOR_PALA_9">#REF!</definedName>
    <definedName name="OPERADOR_TRACTOR">#REF!</definedName>
    <definedName name="OPERADOR_TRACTOR_10">#REF!</definedName>
    <definedName name="OPERADOR_TRACTOR_11">#REF!</definedName>
    <definedName name="OPERADOR_TRACTOR_6">#REF!</definedName>
    <definedName name="OPERADOR_TRACTOR_7">#REF!</definedName>
    <definedName name="OPERADOR_TRACTOR_8">#REF!</definedName>
    <definedName name="OPERADOR_TRACTOR_9">#REF!</definedName>
    <definedName name="Operario_1ra">#REF!</definedName>
    <definedName name="Operario_1ra_10">#REF!</definedName>
    <definedName name="Operario_1ra_11">#REF!</definedName>
    <definedName name="Operario_1ra_6">#REF!</definedName>
    <definedName name="Operario_1ra_7">#REF!</definedName>
    <definedName name="Operario_1ra_8">#REF!</definedName>
    <definedName name="Operario_1ra_9">#REF!</definedName>
    <definedName name="Operario_2da">#REF!</definedName>
    <definedName name="Operario_2da_10">#REF!</definedName>
    <definedName name="Operario_2da_11">#REF!</definedName>
    <definedName name="Operario_2da_6">#REF!</definedName>
    <definedName name="Operario_2da_7">#REF!</definedName>
    <definedName name="Operario_2da_8">#REF!</definedName>
    <definedName name="Operario_2da_9">#REF!</definedName>
    <definedName name="Operario_3ra">#REF!</definedName>
    <definedName name="Operario_3ra_10">#REF!</definedName>
    <definedName name="Operario_3ra_11">#REF!</definedName>
    <definedName name="Operario_3ra_6">#REF!</definedName>
    <definedName name="Operario_3ra_7">#REF!</definedName>
    <definedName name="Operario_3ra_8">#REF!</definedName>
    <definedName name="Operario_3ra_9">#REF!</definedName>
    <definedName name="OPERARIOPRIMERA">[15]SALARIOS!$C$10</definedName>
    <definedName name="OXIGENO_CIL">#REF!</definedName>
    <definedName name="OXIGENO_CIL_10">#REF!</definedName>
    <definedName name="OXIGENO_CIL_11">#REF!</definedName>
    <definedName name="OXIGENO_CIL_6">#REF!</definedName>
    <definedName name="OXIGENO_CIL_7">#REF!</definedName>
    <definedName name="OXIGENO_CIL_8">#REF!</definedName>
    <definedName name="OXIGENO_CIL_9">#REF!</definedName>
    <definedName name="p">[19]peso!#REF!</definedName>
    <definedName name="p_8">#REF!</definedName>
    <definedName name="P1XE">#REF!</definedName>
    <definedName name="P1XE_6">#REF!</definedName>
    <definedName name="P1XT">#REF!</definedName>
    <definedName name="P1XT_6">#REF!</definedName>
    <definedName name="P1YE">#REF!</definedName>
    <definedName name="P1YE_6">#REF!</definedName>
    <definedName name="P1YT">#REF!</definedName>
    <definedName name="P1YT_6">#REF!</definedName>
    <definedName name="P2XE">#REF!</definedName>
    <definedName name="P2XE_6">#REF!</definedName>
    <definedName name="P2XT">#REF!</definedName>
    <definedName name="P2XT_6">#REF!</definedName>
    <definedName name="P2YE">#REF!</definedName>
    <definedName name="P2YE_6">#REF!</definedName>
    <definedName name="P3XE">#REF!</definedName>
    <definedName name="P3XE_6">#REF!</definedName>
    <definedName name="P3XT">#REF!</definedName>
    <definedName name="P3XT_6">#REF!</definedName>
    <definedName name="P3YE">#REF!</definedName>
    <definedName name="P3YE_6">#REF!</definedName>
    <definedName name="P3YT">#REF!</definedName>
    <definedName name="P3YT_6">#REF!</definedName>
    <definedName name="P4XE">#REF!</definedName>
    <definedName name="P4XE_6">#REF!</definedName>
    <definedName name="P4XT">#REF!</definedName>
    <definedName name="P4XT_6">#REF!</definedName>
    <definedName name="P4YE">#REF!</definedName>
    <definedName name="P4YE_6">#REF!</definedName>
    <definedName name="P4YT">#REF!</definedName>
    <definedName name="P4YT_6">#REF!</definedName>
    <definedName name="P5XE">#REF!</definedName>
    <definedName name="P5XE_6">#REF!</definedName>
    <definedName name="P5YE">#REF!</definedName>
    <definedName name="P5YE_6">#REF!</definedName>
    <definedName name="P5YT">#REF!</definedName>
    <definedName name="P5YT_6">#REF!</definedName>
    <definedName name="P6XE">#REF!</definedName>
    <definedName name="P6XE_6">#REF!</definedName>
    <definedName name="P6XT">#REF!</definedName>
    <definedName name="P6XT_6">#REF!</definedName>
    <definedName name="P6YE">#REF!</definedName>
    <definedName name="P6YE_6">#REF!</definedName>
    <definedName name="P6YT">#REF!</definedName>
    <definedName name="P6YT_6">#REF!</definedName>
    <definedName name="P7XE">#REF!</definedName>
    <definedName name="P7XE_6">#REF!</definedName>
    <definedName name="P7YE">#REF!</definedName>
    <definedName name="P7YE_6">#REF!</definedName>
    <definedName name="P7YT">#REF!</definedName>
    <definedName name="P7YT_6">#REF!</definedName>
    <definedName name="PALA">#REF!</definedName>
    <definedName name="PALA_10">#REF!</definedName>
    <definedName name="PALA_11">#REF!</definedName>
    <definedName name="PALA_6">#REF!</definedName>
    <definedName name="PALA_7">#REF!</definedName>
    <definedName name="PALA_8">#REF!</definedName>
    <definedName name="PALA_9">#REF!</definedName>
    <definedName name="PALA_950">#REF!</definedName>
    <definedName name="PALA_950_10">#REF!</definedName>
    <definedName name="PALA_950_11">#REF!</definedName>
    <definedName name="PALA_950_6">#REF!</definedName>
    <definedName name="PALA_950_7">#REF!</definedName>
    <definedName name="PALA_950_8">#REF!</definedName>
    <definedName name="PALA_950_9">#REF!</definedName>
    <definedName name="PANEL_DIST_24C">#REF!</definedName>
    <definedName name="PANEL_DIST_24C_10">#REF!</definedName>
    <definedName name="PANEL_DIST_24C_11">#REF!</definedName>
    <definedName name="PANEL_DIST_24C_6">#REF!</definedName>
    <definedName name="PANEL_DIST_24C_7">#REF!</definedName>
    <definedName name="PANEL_DIST_24C_8">#REF!</definedName>
    <definedName name="PANEL_DIST_24C_9">#REF!</definedName>
    <definedName name="PANEL_DIST_32C">#REF!</definedName>
    <definedName name="PANEL_DIST_32C_10">#REF!</definedName>
    <definedName name="PANEL_DIST_32C_11">#REF!</definedName>
    <definedName name="PANEL_DIST_32C_6">#REF!</definedName>
    <definedName name="PANEL_DIST_32C_7">#REF!</definedName>
    <definedName name="PANEL_DIST_32C_8">#REF!</definedName>
    <definedName name="PANEL_DIST_32C_9">#REF!</definedName>
    <definedName name="PANEL_DIST_4a8C">#REF!</definedName>
    <definedName name="PANEL_DIST_4a8C_10">#REF!</definedName>
    <definedName name="PANEL_DIST_4a8C_11">#REF!</definedName>
    <definedName name="PANEL_DIST_4a8C_6">#REF!</definedName>
    <definedName name="PANEL_DIST_4a8C_7">#REF!</definedName>
    <definedName name="PANEL_DIST_4a8C_8">#REF!</definedName>
    <definedName name="PANEL_DIST_4a8C_9">#REF!</definedName>
    <definedName name="PanelDist_6a12_Circ_125a">#REF!</definedName>
    <definedName name="PanelDist_6a12_Circ_125a_10">#REF!</definedName>
    <definedName name="PanelDist_6a12_Circ_125a_11">#REF!</definedName>
    <definedName name="PanelDist_6a12_Circ_125a_6">#REF!</definedName>
    <definedName name="PanelDist_6a12_Circ_125a_7">#REF!</definedName>
    <definedName name="PanelDist_6a12_Circ_125a_8">#REF!</definedName>
    <definedName name="PanelDist_6a12_Circ_125a_9">#REF!</definedName>
    <definedName name="PARARRAYOS_9KV">#REF!</definedName>
    <definedName name="PARARRAYOS_9KV_10">#REF!</definedName>
    <definedName name="PARARRAYOS_9KV_11">#REF!</definedName>
    <definedName name="PARARRAYOS_9KV_6">#REF!</definedName>
    <definedName name="PARARRAYOS_9KV_7">#REF!</definedName>
    <definedName name="PARARRAYOS_9KV_8">#REF!</definedName>
    <definedName name="PARARRAYOS_9KV_9">#REF!</definedName>
    <definedName name="PEON">#REF!</definedName>
    <definedName name="Peon_1">[6]MO!$B$11</definedName>
    <definedName name="Peon_1_10">#REF!</definedName>
    <definedName name="Peon_1_11">#REF!</definedName>
    <definedName name="Peon_1_5">#REF!</definedName>
    <definedName name="Peon_1_6">#REF!</definedName>
    <definedName name="Peon_1_7">#REF!</definedName>
    <definedName name="Peon_1_8">#REF!</definedName>
    <definedName name="Peon_1_9">#REF!</definedName>
    <definedName name="Peon_6">#REF!</definedName>
    <definedName name="Peon_Colchas">[11]MO!$B$11</definedName>
    <definedName name="PEONCARP">[9]INS!#REF!</definedName>
    <definedName name="PEONCARP_6">#REF!</definedName>
    <definedName name="PEONCARP_8">#REF!</definedName>
    <definedName name="PERFIL_CUADRADO_34">[11]INSU!$B$91</definedName>
    <definedName name="Pernos">#REF!</definedName>
    <definedName name="Pernos_6">#REF!</definedName>
    <definedName name="Pernos_8">#REF!</definedName>
    <definedName name="PICO">#REF!</definedName>
    <definedName name="PICO_10">#REF!</definedName>
    <definedName name="PICO_11">#REF!</definedName>
    <definedName name="PICO_6">#REF!</definedName>
    <definedName name="PICO_7">#REF!</definedName>
    <definedName name="PICO_8">#REF!</definedName>
    <definedName name="PICO_9">#REF!</definedName>
    <definedName name="PIEDRA">#REF!</definedName>
    <definedName name="PIEDRA_10">#REF!</definedName>
    <definedName name="PIEDRA_11">#REF!</definedName>
    <definedName name="PIEDRA_6">#REF!</definedName>
    <definedName name="PIEDRA_7">#REF!</definedName>
    <definedName name="PIEDRA_8">#REF!</definedName>
    <definedName name="PIEDRA_9">#REF!</definedName>
    <definedName name="PIEDRA_GAVIONES">#REF!</definedName>
    <definedName name="PIEDRA_GAVIONES_10">#REF!</definedName>
    <definedName name="PIEDRA_GAVIONES_11">#REF!</definedName>
    <definedName name="PIEDRA_GAVIONES_6">#REF!</definedName>
    <definedName name="PIEDRA_GAVIONES_7">#REF!</definedName>
    <definedName name="PIEDRA_GAVIONES_8">#REF!</definedName>
    <definedName name="PIEDRA_GAVIONES_9">#REF!</definedName>
    <definedName name="PINO">[15]INS!$D$770</definedName>
    <definedName name="PINTURA_ACR_COLOR_PREPARADO">#REF!</definedName>
    <definedName name="PINTURA_ACR_COLOR_PREPARADO_10">#REF!</definedName>
    <definedName name="PINTURA_ACR_COLOR_PREPARADO_11">#REF!</definedName>
    <definedName name="PINTURA_ACR_COLOR_PREPARADO_6">#REF!</definedName>
    <definedName name="PINTURA_ACR_COLOR_PREPARADO_7">#REF!</definedName>
    <definedName name="PINTURA_ACR_COLOR_PREPARADO_8">#REF!</definedName>
    <definedName name="PINTURA_ACR_COLOR_PREPARADO_9">#REF!</definedName>
    <definedName name="PINTURA_ACR_EXT">#REF!</definedName>
    <definedName name="PINTURA_ACR_EXT_10">#REF!</definedName>
    <definedName name="PINTURA_ACR_EXT_11">#REF!</definedName>
    <definedName name="PINTURA_ACR_EXT_6">#REF!</definedName>
    <definedName name="PINTURA_ACR_EXT_7">#REF!</definedName>
    <definedName name="PINTURA_ACR_EXT_8">#REF!</definedName>
    <definedName name="PINTURA_ACR_EXT_9">#REF!</definedName>
    <definedName name="PINTURA_ACR_INT">#REF!</definedName>
    <definedName name="PINTURA_ACR_INT_10">#REF!</definedName>
    <definedName name="PINTURA_ACR_INT_11">#REF!</definedName>
    <definedName name="PINTURA_ACR_INT_6">#REF!</definedName>
    <definedName name="PINTURA_ACR_INT_7">#REF!</definedName>
    <definedName name="PINTURA_ACR_INT_8">#REF!</definedName>
    <definedName name="PINTURA_ACR_INT_9">#REF!</definedName>
    <definedName name="PINTURA_BASE">#REF!</definedName>
    <definedName name="PINTURA_BASE_10">#REF!</definedName>
    <definedName name="PINTURA_BASE_11">#REF!</definedName>
    <definedName name="PINTURA_BASE_6">#REF!</definedName>
    <definedName name="PINTURA_BASE_7">#REF!</definedName>
    <definedName name="PINTURA_BASE_8">#REF!</definedName>
    <definedName name="PINTURA_BASE_9">#REF!</definedName>
    <definedName name="PINTURA_MANTENIMIENTO">#REF!</definedName>
    <definedName name="PINTURA_MANTENIMIENTO_10">#REF!</definedName>
    <definedName name="PINTURA_MANTENIMIENTO_11">#REF!</definedName>
    <definedName name="PINTURA_MANTENIMIENTO_6">#REF!</definedName>
    <definedName name="PINTURA_MANTENIMIENTO_7">#REF!</definedName>
    <definedName name="PINTURA_MANTENIMIENTO_8">#REF!</definedName>
    <definedName name="PINTURA_MANTENIMIENTO_9">#REF!</definedName>
    <definedName name="PINTURA_OXIDO_ROJO">#REF!</definedName>
    <definedName name="PINTURA_OXIDO_ROJO_10">#REF!</definedName>
    <definedName name="PINTURA_OXIDO_ROJO_11">#REF!</definedName>
    <definedName name="PINTURA_OXIDO_ROJO_6">#REF!</definedName>
    <definedName name="PINTURA_OXIDO_ROJO_7">#REF!</definedName>
    <definedName name="PINTURA_OXIDO_ROJO_8">#REF!</definedName>
    <definedName name="PINTURA_OXIDO_ROJO_9">#REF!</definedName>
    <definedName name="PISO_GRANITO_FONDO_BCO">[11]INSU!$B$103</definedName>
    <definedName name="PLANTA_ELECTRICA">#REF!</definedName>
    <definedName name="PLANTA_ELECTRICA_10">#REF!</definedName>
    <definedName name="PLANTA_ELECTRICA_11">#REF!</definedName>
    <definedName name="PLANTA_ELECTRICA_6">#REF!</definedName>
    <definedName name="PLANTA_ELECTRICA_7">#REF!</definedName>
    <definedName name="PLANTA_ELECTRICA_8">#REF!</definedName>
    <definedName name="PLANTA_ELECTRICA_9">#REF!</definedName>
    <definedName name="PLASTICO">[11]INSU!$B$90</definedName>
    <definedName name="PLIGADORA2">[9]INS!$D$563</definedName>
    <definedName name="PLIGADORA2_6">#REF!</definedName>
    <definedName name="PLOMERO">[9]INS!#REF!</definedName>
    <definedName name="PLOMERO_6">#REF!</definedName>
    <definedName name="PLOMERO_8">#REF!</definedName>
    <definedName name="PLOMERO_SOLDADOR">#REF!</definedName>
    <definedName name="PLOMERO_SOLDADOR_10">#REF!</definedName>
    <definedName name="PLOMERO_SOLDADOR_11">#REF!</definedName>
    <definedName name="PLOMERO_SOLDADOR_6">#REF!</definedName>
    <definedName name="PLOMERO_SOLDADOR_7">#REF!</definedName>
    <definedName name="PLOMERO_SOLDADOR_8">#REF!</definedName>
    <definedName name="PLOMERO_SOLDADOR_9">#REF!</definedName>
    <definedName name="PLOMEROAYUDANTE">[9]INS!#REF!</definedName>
    <definedName name="PLOMEROAYUDANTE_6">#REF!</definedName>
    <definedName name="PLOMEROAYUDANTE_8">#REF!</definedName>
    <definedName name="PLOMEROOFICIAL">[9]INS!#REF!</definedName>
    <definedName name="PLOMEROOFICIAL_6">#REF!</definedName>
    <definedName name="PLOMEROOFICIAL_8">#REF!</definedName>
    <definedName name="PLYWOOD_34_2CARAS">[6]INSU!$D$133</definedName>
    <definedName name="PLYWOOD_34_2CARAS_10">#REF!</definedName>
    <definedName name="PLYWOOD_34_2CARAS_11">#REF!</definedName>
    <definedName name="PLYWOOD_34_2CARAS_5">#REF!</definedName>
    <definedName name="PLYWOOD_34_2CARAS_6">#REF!</definedName>
    <definedName name="PLYWOOD_34_2CARAS_7">#REF!</definedName>
    <definedName name="PLYWOOD_34_2CARAS_8">#REF!</definedName>
    <definedName name="PLYWOOD_34_2CARAS_9">#REF!</definedName>
    <definedName name="pmadera2162">[13]precios!#REF!</definedName>
    <definedName name="pmadera2162_8">#REF!</definedName>
    <definedName name="po">[20]PRESUPUESTO!$O$9:$O$236</definedName>
    <definedName name="POSTE_HA_25_CUAD">#REF!</definedName>
    <definedName name="POSTE_HA_25_CUAD_10">#REF!</definedName>
    <definedName name="POSTE_HA_25_CUAD_11">#REF!</definedName>
    <definedName name="POSTE_HA_25_CUAD_6">#REF!</definedName>
    <definedName name="POSTE_HA_25_CUAD_7">#REF!</definedName>
    <definedName name="POSTE_HA_25_CUAD_8">#REF!</definedName>
    <definedName name="POSTE_HA_25_CUAD_9">#REF!</definedName>
    <definedName name="POSTE_HA_30_CUAD">#REF!</definedName>
    <definedName name="POSTE_HA_30_CUAD_10">#REF!</definedName>
    <definedName name="POSTE_HA_30_CUAD_11">#REF!</definedName>
    <definedName name="POSTE_HA_30_CUAD_6">#REF!</definedName>
    <definedName name="POSTE_HA_30_CUAD_7">#REF!</definedName>
    <definedName name="POSTE_HA_30_CUAD_8">#REF!</definedName>
    <definedName name="POSTE_HA_30_CUAD_9">#REF!</definedName>
    <definedName name="POSTE_HA_35_CUAD">#REF!</definedName>
    <definedName name="POSTE_HA_35_CUAD_10">#REF!</definedName>
    <definedName name="POSTE_HA_35_CUAD_11">#REF!</definedName>
    <definedName name="POSTE_HA_35_CUAD_6">#REF!</definedName>
    <definedName name="POSTE_HA_35_CUAD_7">#REF!</definedName>
    <definedName name="POSTE_HA_35_CUAD_8">#REF!</definedName>
    <definedName name="POSTE_HA_35_CUAD_9">#REF!</definedName>
    <definedName name="POSTE_HA_40_CUAD">#REF!</definedName>
    <definedName name="POSTE_HA_40_CUAD_10">#REF!</definedName>
    <definedName name="POSTE_HA_40_CUAD_11">#REF!</definedName>
    <definedName name="POSTE_HA_40_CUAD_6">#REF!</definedName>
    <definedName name="POSTE_HA_40_CUAD_7">#REF!</definedName>
    <definedName name="POSTE_HA_40_CUAD_8">#REF!</definedName>
    <definedName name="POSTE_HA_40_CUAD_9">#REF!</definedName>
    <definedName name="PREC._UNITARIO">#N/A</definedName>
    <definedName name="PREC._UNITARIO_6">NA()</definedName>
    <definedName name="precios">[21]Precios!$A$4:$F$1576</definedName>
    <definedName name="PRESUPUESTO">#N/A</definedName>
    <definedName name="PRESUPUESTO_6">NA()</definedName>
    <definedName name="PUERTA_PANEL_PINO">#REF!</definedName>
    <definedName name="PUERTA_PANEL_PINO_10">#REF!</definedName>
    <definedName name="PUERTA_PANEL_PINO_11">#REF!</definedName>
    <definedName name="PUERTA_PANEL_PINO_6">#REF!</definedName>
    <definedName name="PUERTA_PANEL_PINO_7">#REF!</definedName>
    <definedName name="PUERTA_PANEL_PINO_8">#REF!</definedName>
    <definedName name="PUERTA_PANEL_PINO_9">#REF!</definedName>
    <definedName name="PUERTA_PLYWOOD">#REF!</definedName>
    <definedName name="PUERTA_PLYWOOD_10">#REF!</definedName>
    <definedName name="PUERTA_PLYWOOD_11">#REF!</definedName>
    <definedName name="PUERTA_PLYWOOD_6">#REF!</definedName>
    <definedName name="PUERTA_PLYWOOD_7">#REF!</definedName>
    <definedName name="PUERTA_PLYWOOD_8">#REF!</definedName>
    <definedName name="PUERTA_PLYWOOD_9">#REF!</definedName>
    <definedName name="PULIDO_Y_BRILLADO_ESCALON">#REF!</definedName>
    <definedName name="PULIDO_Y_BRILLADO_ESCALON_10">#REF!</definedName>
    <definedName name="PULIDO_Y_BRILLADO_ESCALON_11">#REF!</definedName>
    <definedName name="PULIDO_Y_BRILLADO_ESCALON_6">#REF!</definedName>
    <definedName name="PULIDO_Y_BRILLADO_ESCALON_7">#REF!</definedName>
    <definedName name="PULIDO_Y_BRILLADO_ESCALON_8">#REF!</definedName>
    <definedName name="PULIDO_Y_BRILLADO_ESCALON_9">#REF!</definedName>
    <definedName name="PULIDOyBRILLADO_TC">#REF!</definedName>
    <definedName name="PULIDOyBRILLADO_TC_10">#REF!</definedName>
    <definedName name="PULIDOyBRILLADO_TC_11">#REF!</definedName>
    <definedName name="PULIDOyBRILLADO_TC_6">#REF!</definedName>
    <definedName name="PULIDOyBRILLADO_TC_7">#REF!</definedName>
    <definedName name="PULIDOyBRILLADO_TC_8">#REF!</definedName>
    <definedName name="PULIDOyBRILLADO_TC_9">#REF!</definedName>
    <definedName name="PWINCHE2000K">[9]INS!$D$568</definedName>
    <definedName name="PWINCHE2000K_6">#REF!</definedName>
    <definedName name="Q">[2]CUB02!$W$1:$W$8</definedName>
    <definedName name="Q_10">#REF!</definedName>
    <definedName name="Q_11">#REF!</definedName>
    <definedName name="Q_5">#REF!</definedName>
    <definedName name="Q_6">#REF!</definedName>
    <definedName name="Q_7">#REF!</definedName>
    <definedName name="Q_8">#REF!</definedName>
    <definedName name="Q_9">#REF!</definedName>
    <definedName name="QQ">[22]INS!#REF!</definedName>
    <definedName name="QQQ">'[4]M.O.'!#REF!</definedName>
    <definedName name="QQQQ">#REF!</definedName>
    <definedName name="QQQQQ">#REF!</definedName>
    <definedName name="qw">[20]PRESUPUESTO!$M$10:$AH$731</definedName>
    <definedName name="qwe">[6]INSU!$D$133</definedName>
    <definedName name="qwe_6">#REF!</definedName>
    <definedName name="RASTRILLO">#REF!</definedName>
    <definedName name="RASTRILLO_10">#REF!</definedName>
    <definedName name="RASTRILLO_11">#REF!</definedName>
    <definedName name="RASTRILLO_6">#REF!</definedName>
    <definedName name="RASTRILLO_7">#REF!</definedName>
    <definedName name="RASTRILLO_8">#REF!</definedName>
    <definedName name="RASTRILLO_9">#REF!</definedName>
    <definedName name="REAL">#REF!</definedName>
    <definedName name="REDUCCION_BUSHING_HG_12x38">#REF!</definedName>
    <definedName name="REDUCCION_BUSHING_HG_12x38_10">#REF!</definedName>
    <definedName name="REDUCCION_BUSHING_HG_12x38_11">#REF!</definedName>
    <definedName name="REDUCCION_BUSHING_HG_12x38_6">#REF!</definedName>
    <definedName name="REDUCCION_BUSHING_HG_12x38_7">#REF!</definedName>
    <definedName name="REDUCCION_BUSHING_HG_12x38_8">#REF!</definedName>
    <definedName name="REDUCCION_BUSHING_HG_12x38_9">#REF!</definedName>
    <definedName name="REDUCCION_PVC_34a12">#REF!</definedName>
    <definedName name="REDUCCION_PVC_34a12_10">#REF!</definedName>
    <definedName name="REDUCCION_PVC_34a12_11">#REF!</definedName>
    <definedName name="REDUCCION_PVC_34a12_6">#REF!</definedName>
    <definedName name="REDUCCION_PVC_34a12_7">#REF!</definedName>
    <definedName name="REDUCCION_PVC_34a12_8">#REF!</definedName>
    <definedName name="REDUCCION_PVC_34a12_9">#REF!</definedName>
    <definedName name="REDUCCION_PVC_DREN_4x2">#REF!</definedName>
    <definedName name="REDUCCION_PVC_DREN_4x2_10">#REF!</definedName>
    <definedName name="REDUCCION_PVC_DREN_4x2_11">#REF!</definedName>
    <definedName name="REDUCCION_PVC_DREN_4x2_6">#REF!</definedName>
    <definedName name="REDUCCION_PVC_DREN_4x2_7">#REF!</definedName>
    <definedName name="REDUCCION_PVC_DREN_4x2_8">#REF!</definedName>
    <definedName name="REDUCCION_PVC_DREN_4x2_9">#REF!</definedName>
    <definedName name="REFERENCIA">[23]COF!$G$733</definedName>
    <definedName name="REFERENCIA_10">#REF!</definedName>
    <definedName name="REFERENCIA_11">#REF!</definedName>
    <definedName name="REFERENCIA_6">#REF!</definedName>
    <definedName name="REFERENCIA_7">#REF!</definedName>
    <definedName name="REFERENCIA_8">#REF!</definedName>
    <definedName name="REFERENCIA_9">#REF!</definedName>
    <definedName name="REGISTRO_ELEC_6x6">#REF!</definedName>
    <definedName name="REGISTRO_ELEC_6x6_10">#REF!</definedName>
    <definedName name="REGISTRO_ELEC_6x6_11">#REF!</definedName>
    <definedName name="REGISTRO_ELEC_6x6_6">#REF!</definedName>
    <definedName name="REGISTRO_ELEC_6x6_7">#REF!</definedName>
    <definedName name="REGISTRO_ELEC_6x6_8">#REF!</definedName>
    <definedName name="REGISTRO_ELEC_6x6_9">#REF!</definedName>
    <definedName name="REGLA_PAÑETE">#REF!</definedName>
    <definedName name="REGLA_PAÑETE_10">#REF!</definedName>
    <definedName name="REGLA_PAÑETE_11">#REF!</definedName>
    <definedName name="REGLA_PAÑETE_6">#REF!</definedName>
    <definedName name="REGLA_PAÑETE_7">#REF!</definedName>
    <definedName name="REGLA_PAÑETE_8">#REF!</definedName>
    <definedName name="REGLA_PAÑETE_9">#REF!</definedName>
    <definedName name="REJILLA_PISO">#REF!</definedName>
    <definedName name="REJILLA_PISO_10">#REF!</definedName>
    <definedName name="REJILLA_PISO_11">#REF!</definedName>
    <definedName name="REJILLA_PISO_6">#REF!</definedName>
    <definedName name="REJILLA_PISO_7">#REF!</definedName>
    <definedName name="REJILLA_PISO_8">#REF!</definedName>
    <definedName name="REJILLA_PISO_9">#REF!</definedName>
    <definedName name="REJILLAS_1x1">#REF!</definedName>
    <definedName name="REJILLAS_1x1_10">#REF!</definedName>
    <definedName name="REJILLAS_1x1_11">#REF!</definedName>
    <definedName name="REJILLAS_1x1_6">#REF!</definedName>
    <definedName name="REJILLAS_1x1_7">#REF!</definedName>
    <definedName name="REJILLAS_1x1_8">#REF!</definedName>
    <definedName name="REJILLAS_1x1_9">#REF!</definedName>
    <definedName name="REPORTE">#N/A</definedName>
    <definedName name="REPORTE_01">#N/A</definedName>
    <definedName name="REPORTE_01_6">NA()</definedName>
    <definedName name="REPORTE_02">#N/A</definedName>
    <definedName name="REPORTE_02_6">NA()</definedName>
    <definedName name="REPORTE_03">#N/A</definedName>
    <definedName name="REPORTE_03_6">NA()</definedName>
    <definedName name="REPORTE_04">#N/A</definedName>
    <definedName name="REPORTE_04_6">NA()</definedName>
    <definedName name="REPORTE_05">#N/A</definedName>
    <definedName name="REPORTE_05_6">NA()</definedName>
    <definedName name="REPORTE_06">#N/A</definedName>
    <definedName name="REPORTE_06_6">NA()</definedName>
    <definedName name="REPORTE_07">#N/A</definedName>
    <definedName name="REPORTE_07_6">NA()</definedName>
    <definedName name="REPORTE_08">#N/A</definedName>
    <definedName name="REPORTE_08_6">NA()</definedName>
    <definedName name="REPORTE_09">#N/A</definedName>
    <definedName name="REPORTE_09_6">NA()</definedName>
    <definedName name="REPORTE_6">NA()</definedName>
    <definedName name="RETRO_320">#REF!</definedName>
    <definedName name="RETRO_320_10">#REF!</definedName>
    <definedName name="RETRO_320_11">#REF!</definedName>
    <definedName name="RETRO_320_6">#REF!</definedName>
    <definedName name="RETRO_320_7">#REF!</definedName>
    <definedName name="RETRO_320_8">#REF!</definedName>
    <definedName name="RETRO_320_9">#REF!</definedName>
    <definedName name="REVESTIMIENTO_CERAMICA_20x20">#REF!</definedName>
    <definedName name="REVESTIMIENTO_CERAMICA_20x20_10">#REF!</definedName>
    <definedName name="REVESTIMIENTO_CERAMICA_20x20_11">#REF!</definedName>
    <definedName name="REVESTIMIENTO_CERAMICA_20x20_6">#REF!</definedName>
    <definedName name="REVESTIMIENTO_CERAMICA_20x20_7">#REF!</definedName>
    <definedName name="REVESTIMIENTO_CERAMICA_20x20_8">#REF!</definedName>
    <definedName name="REVESTIMIENTO_CERAMICA_20x20_9">#REF!</definedName>
    <definedName name="RODILLO_CAT_815">#REF!</definedName>
    <definedName name="RODILLO_CAT_815_10">#REF!</definedName>
    <definedName name="RODILLO_CAT_815_11">#REF!</definedName>
    <definedName name="RODILLO_CAT_815_6">#REF!</definedName>
    <definedName name="RODILLO_CAT_815_7">#REF!</definedName>
    <definedName name="RODILLO_CAT_815_8">#REF!</definedName>
    <definedName name="RODILLO_CAT_815_9">#REF!</definedName>
    <definedName name="ROSETA">#REF!</definedName>
    <definedName name="ROSETA_10">#REF!</definedName>
    <definedName name="ROSETA_11">#REF!</definedName>
    <definedName name="ROSETA_6">#REF!</definedName>
    <definedName name="ROSETA_7">#REF!</definedName>
    <definedName name="ROSETA_8">#REF!</definedName>
    <definedName name="ROSETA_9">#REF!</definedName>
    <definedName name="SALARIO">#REF!</definedName>
    <definedName name="SALIDA">#N/A</definedName>
    <definedName name="SALIDA_6">NA()</definedName>
    <definedName name="SDSDFSDFSDF">#REF!</definedName>
    <definedName name="SDSDFSDFSDF_6">#REF!</definedName>
    <definedName name="SEGUETA">#REF!</definedName>
    <definedName name="SEGUETA_10">#REF!</definedName>
    <definedName name="SEGUETA_11">#REF!</definedName>
    <definedName name="SEGUETA_6">#REF!</definedName>
    <definedName name="SEGUETA_7">#REF!</definedName>
    <definedName name="SEGUETA_8">#REF!</definedName>
    <definedName name="SEGUETA_9">#REF!</definedName>
    <definedName name="SIERRA_ELECTRICA">#REF!</definedName>
    <definedName name="SIERRA_ELECTRICA_10">#REF!</definedName>
    <definedName name="SIERRA_ELECTRICA_11">#REF!</definedName>
    <definedName name="SIERRA_ELECTRICA_6">#REF!</definedName>
    <definedName name="SIERRA_ELECTRICA_7">#REF!</definedName>
    <definedName name="SIERRA_ELECTRICA_8">#REF!</definedName>
    <definedName name="SIERRA_ELECTRICA_9">#REF!</definedName>
    <definedName name="SIFON_PVC_1_12">#REF!</definedName>
    <definedName name="SIFON_PVC_1_12_10">#REF!</definedName>
    <definedName name="SIFON_PVC_1_12_11">#REF!</definedName>
    <definedName name="SIFON_PVC_1_12_6">#REF!</definedName>
    <definedName name="SIFON_PVC_1_12_7">#REF!</definedName>
    <definedName name="SIFON_PVC_1_12_8">#REF!</definedName>
    <definedName name="SIFON_PVC_1_12_9">#REF!</definedName>
    <definedName name="SIFON_PVC_1_14">#REF!</definedName>
    <definedName name="SIFON_PVC_1_14_10">#REF!</definedName>
    <definedName name="SIFON_PVC_1_14_11">#REF!</definedName>
    <definedName name="SIFON_PVC_1_14_6">#REF!</definedName>
    <definedName name="SIFON_PVC_1_14_7">#REF!</definedName>
    <definedName name="SIFON_PVC_1_14_8">#REF!</definedName>
    <definedName name="SIFON_PVC_1_14_9">#REF!</definedName>
    <definedName name="SIFON_PVC_2">#REF!</definedName>
    <definedName name="SIFON_PVC_2_10">#REF!</definedName>
    <definedName name="SIFON_PVC_2_11">#REF!</definedName>
    <definedName name="SIFON_PVC_2_6">#REF!</definedName>
    <definedName name="SIFON_PVC_2_7">#REF!</definedName>
    <definedName name="SIFON_PVC_2_8">#REF!</definedName>
    <definedName name="SIFON_PVC_2_9">#REF!</definedName>
    <definedName name="SIFON_PVC_4">#REF!</definedName>
    <definedName name="SIFON_PVC_4_10">#REF!</definedName>
    <definedName name="SIFON_PVC_4_11">#REF!</definedName>
    <definedName name="SIFON_PVC_4_6">#REF!</definedName>
    <definedName name="SIFON_PVC_4_7">#REF!</definedName>
    <definedName name="SIFON_PVC_4_8">#REF!</definedName>
    <definedName name="SIFON_PVC_4_9">#REF!</definedName>
    <definedName name="SILICONE">#REF!</definedName>
    <definedName name="SILICONE_10">#REF!</definedName>
    <definedName name="SILICONE_11">#REF!</definedName>
    <definedName name="SILICONE_6">#REF!</definedName>
    <definedName name="SILICONE_7">#REF!</definedName>
    <definedName name="SILICONE_8">#REF!</definedName>
    <definedName name="SILICONE_9">#REF!</definedName>
    <definedName name="SOLDADORA">#REF!</definedName>
    <definedName name="SOLDADORA_10">#REF!</definedName>
    <definedName name="SOLDADORA_11">#REF!</definedName>
    <definedName name="SOLDADORA_6">#REF!</definedName>
    <definedName name="SOLDADORA_7">#REF!</definedName>
    <definedName name="SOLDADORA_8">#REF!</definedName>
    <definedName name="SOLDADORA_9">#REF!</definedName>
    <definedName name="spm">#REF!</definedName>
    <definedName name="SS">'[7]M.O.'!$C$12</definedName>
    <definedName name="SSSSSSS">#REF!</definedName>
    <definedName name="SSSSSSSSSS">#REF!</definedName>
    <definedName name="SUB_TOTAL">#REF!</definedName>
    <definedName name="SUB_TOTAL_10">#REF!</definedName>
    <definedName name="SUB_TOTAL_11">#REF!</definedName>
    <definedName name="SUB_TOTAL_6">#REF!</definedName>
    <definedName name="SUB_TOTAL_7">#REF!</definedName>
    <definedName name="SUB_TOTAL_8">#REF!</definedName>
    <definedName name="SUB_TOTAL_9">#REF!</definedName>
    <definedName name="TANQUE_55Gls">#REF!</definedName>
    <definedName name="TANQUE_55Gls_10">#REF!</definedName>
    <definedName name="TANQUE_55Gls_11">#REF!</definedName>
    <definedName name="TANQUE_55Gls_6">#REF!</definedName>
    <definedName name="TANQUE_55Gls_7">#REF!</definedName>
    <definedName name="TANQUE_55Gls_8">#REF!</definedName>
    <definedName name="TANQUE_55Gls_9">#REF!</definedName>
    <definedName name="TAPA_ALUMINIO_1x1">#REF!</definedName>
    <definedName name="TAPA_ALUMINIO_1x1_10">#REF!</definedName>
    <definedName name="TAPA_ALUMINIO_1x1_11">#REF!</definedName>
    <definedName name="TAPA_ALUMINIO_1x1_6">#REF!</definedName>
    <definedName name="TAPA_ALUMINIO_1x1_7">#REF!</definedName>
    <definedName name="TAPA_ALUMINIO_1x1_8">#REF!</definedName>
    <definedName name="TAPA_ALUMINIO_1x1_9">#REF!</definedName>
    <definedName name="TAPA_REGISTRO_HF">#REF!</definedName>
    <definedName name="TAPA_REGISTRO_HF_10">#REF!</definedName>
    <definedName name="TAPA_REGISTRO_HF_11">#REF!</definedName>
    <definedName name="TAPA_REGISTRO_HF_6">#REF!</definedName>
    <definedName name="TAPA_REGISTRO_HF_7">#REF!</definedName>
    <definedName name="TAPA_REGISTRO_HF_8">#REF!</definedName>
    <definedName name="TAPA_REGISTRO_HF_9">#REF!</definedName>
    <definedName name="TAPA_REGISTRO_HF_LIVIANA">#REF!</definedName>
    <definedName name="TAPA_REGISTRO_HF_LIVIANA_10">#REF!</definedName>
    <definedName name="TAPA_REGISTRO_HF_LIVIANA_11">#REF!</definedName>
    <definedName name="TAPA_REGISTRO_HF_LIVIANA_6">#REF!</definedName>
    <definedName name="TAPA_REGISTRO_HF_LIVIANA_7">#REF!</definedName>
    <definedName name="TAPA_REGISTRO_HF_LIVIANA_8">#REF!</definedName>
    <definedName name="TAPA_REGISTRO_HF_LIVIANA_9">#REF!</definedName>
    <definedName name="TAPE_3M">#REF!</definedName>
    <definedName name="TAPE_3M_10">#REF!</definedName>
    <definedName name="TAPE_3M_11">#REF!</definedName>
    <definedName name="TAPE_3M_6">#REF!</definedName>
    <definedName name="TAPE_3M_7">#REF!</definedName>
    <definedName name="TAPE_3M_8">#REF!</definedName>
    <definedName name="TAPE_3M_9">#REF!</definedName>
    <definedName name="TC">#REF!</definedName>
    <definedName name="TEE_ACERO_12x8">#REF!</definedName>
    <definedName name="TEE_ACERO_12x8_10">#REF!</definedName>
    <definedName name="TEE_ACERO_12x8_11">#REF!</definedName>
    <definedName name="TEE_ACERO_12x8_6">#REF!</definedName>
    <definedName name="TEE_ACERO_12x8_7">#REF!</definedName>
    <definedName name="TEE_ACERO_12x8_8">#REF!</definedName>
    <definedName name="TEE_ACERO_12x8_9">#REF!</definedName>
    <definedName name="TEE_ACERO_16x12">#REF!</definedName>
    <definedName name="TEE_ACERO_16x12_10">#REF!</definedName>
    <definedName name="TEE_ACERO_16x12_11">#REF!</definedName>
    <definedName name="TEE_ACERO_16x12_6">#REF!</definedName>
    <definedName name="TEE_ACERO_16x12_7">#REF!</definedName>
    <definedName name="TEE_ACERO_16x12_8">#REF!</definedName>
    <definedName name="TEE_ACERO_16x12_9">#REF!</definedName>
    <definedName name="TEE_ACERO_16x16">#REF!</definedName>
    <definedName name="TEE_ACERO_16x16_10">#REF!</definedName>
    <definedName name="TEE_ACERO_16x16_11">#REF!</definedName>
    <definedName name="TEE_ACERO_16x16_6">#REF!</definedName>
    <definedName name="TEE_ACERO_16x16_7">#REF!</definedName>
    <definedName name="TEE_ACERO_16x16_8">#REF!</definedName>
    <definedName name="TEE_ACERO_16x16_9">#REF!</definedName>
    <definedName name="TEE_ACERO_16x6">#REF!</definedName>
    <definedName name="TEE_ACERO_16x6_10">#REF!</definedName>
    <definedName name="TEE_ACERO_16x6_11">#REF!</definedName>
    <definedName name="TEE_ACERO_16x6_6">#REF!</definedName>
    <definedName name="TEE_ACERO_16x6_7">#REF!</definedName>
    <definedName name="TEE_ACERO_16x6_8">#REF!</definedName>
    <definedName name="TEE_ACERO_16x6_9">#REF!</definedName>
    <definedName name="TEE_ACERO_16x8">#REF!</definedName>
    <definedName name="TEE_ACERO_16x8_10">#REF!</definedName>
    <definedName name="TEE_ACERO_16x8_11">#REF!</definedName>
    <definedName name="TEE_ACERO_16x8_6">#REF!</definedName>
    <definedName name="TEE_ACERO_16x8_7">#REF!</definedName>
    <definedName name="TEE_ACERO_16x8_8">#REF!</definedName>
    <definedName name="TEE_ACERO_16x8_9">#REF!</definedName>
    <definedName name="TEE_ACERO_20x16">#REF!</definedName>
    <definedName name="TEE_ACERO_20x16_10">#REF!</definedName>
    <definedName name="TEE_ACERO_20x16_11">#REF!</definedName>
    <definedName name="TEE_ACERO_20x16_6">#REF!</definedName>
    <definedName name="TEE_ACERO_20x16_7">#REF!</definedName>
    <definedName name="TEE_ACERO_20x16_8">#REF!</definedName>
    <definedName name="TEE_ACERO_20x16_9">#REF!</definedName>
    <definedName name="TEE_CPVC_12">#REF!</definedName>
    <definedName name="TEE_CPVC_12_10">#REF!</definedName>
    <definedName name="TEE_CPVC_12_11">#REF!</definedName>
    <definedName name="TEE_CPVC_12_6">#REF!</definedName>
    <definedName name="TEE_CPVC_12_7">#REF!</definedName>
    <definedName name="TEE_CPVC_12_8">#REF!</definedName>
    <definedName name="TEE_CPVC_12_9">#REF!</definedName>
    <definedName name="TEE_HG_1">#REF!</definedName>
    <definedName name="TEE_HG_1_10">#REF!</definedName>
    <definedName name="TEE_HG_1_11">#REF!</definedName>
    <definedName name="TEE_HG_1_12">#REF!</definedName>
    <definedName name="TEE_HG_1_12_10">#REF!</definedName>
    <definedName name="TEE_HG_1_12_11">#REF!</definedName>
    <definedName name="TEE_HG_1_12_6">#REF!</definedName>
    <definedName name="TEE_HG_1_12_7">#REF!</definedName>
    <definedName name="TEE_HG_1_12_8">#REF!</definedName>
    <definedName name="TEE_HG_1_12_9">#REF!</definedName>
    <definedName name="TEE_HG_1_6">#REF!</definedName>
    <definedName name="TEE_HG_1_7">#REF!</definedName>
    <definedName name="TEE_HG_1_8">#REF!</definedName>
    <definedName name="TEE_HG_1_9">#REF!</definedName>
    <definedName name="TEE_HG_12">#REF!</definedName>
    <definedName name="TEE_HG_12_10">#REF!</definedName>
    <definedName name="TEE_HG_12_11">#REF!</definedName>
    <definedName name="TEE_HG_12_6">#REF!</definedName>
    <definedName name="TEE_HG_12_7">#REF!</definedName>
    <definedName name="TEE_HG_12_8">#REF!</definedName>
    <definedName name="TEE_HG_12_9">#REF!</definedName>
    <definedName name="TEE_HG_34">#REF!</definedName>
    <definedName name="TEE_HG_34_10">#REF!</definedName>
    <definedName name="TEE_HG_34_11">#REF!</definedName>
    <definedName name="TEE_HG_34_6">#REF!</definedName>
    <definedName name="TEE_HG_34_7">#REF!</definedName>
    <definedName name="TEE_HG_34_8">#REF!</definedName>
    <definedName name="TEE_HG_34_9">#REF!</definedName>
    <definedName name="TEE_PVC_PRES_1">#REF!</definedName>
    <definedName name="TEE_PVC_PRES_1_10">#REF!</definedName>
    <definedName name="TEE_PVC_PRES_1_11">#REF!</definedName>
    <definedName name="TEE_PVC_PRES_1_6">#REF!</definedName>
    <definedName name="TEE_PVC_PRES_1_7">#REF!</definedName>
    <definedName name="TEE_PVC_PRES_1_8">#REF!</definedName>
    <definedName name="TEE_PVC_PRES_1_9">#REF!</definedName>
    <definedName name="TEE_PVC_PRES_12">#REF!</definedName>
    <definedName name="TEE_PVC_PRES_12_10">#REF!</definedName>
    <definedName name="TEE_PVC_PRES_12_11">#REF!</definedName>
    <definedName name="TEE_PVC_PRES_12_6">#REF!</definedName>
    <definedName name="TEE_PVC_PRES_12_7">#REF!</definedName>
    <definedName name="TEE_PVC_PRES_12_8">#REF!</definedName>
    <definedName name="TEE_PVC_PRES_12_9">#REF!</definedName>
    <definedName name="TEE_PVC_PRES_34">#REF!</definedName>
    <definedName name="TEE_PVC_PRES_34_10">#REF!</definedName>
    <definedName name="TEE_PVC_PRES_34_11">#REF!</definedName>
    <definedName name="TEE_PVC_PRES_34_6">#REF!</definedName>
    <definedName name="TEE_PVC_PRES_34_7">#REF!</definedName>
    <definedName name="TEE_PVC_PRES_34_8">#REF!</definedName>
    <definedName name="TEE_PVC_PRES_34_9">#REF!</definedName>
    <definedName name="TEFLON">#REF!</definedName>
    <definedName name="TEFLON_10">#REF!</definedName>
    <definedName name="TEFLON_11">#REF!</definedName>
    <definedName name="TEFLON_6">#REF!</definedName>
    <definedName name="TEFLON_7">#REF!</definedName>
    <definedName name="TEFLON_8">#REF!</definedName>
    <definedName name="TEFLON_9">#REF!</definedName>
    <definedName name="THINNER">#REF!</definedName>
    <definedName name="THINNER_10">#REF!</definedName>
    <definedName name="THINNER_11">#REF!</definedName>
    <definedName name="THINNER_6">#REF!</definedName>
    <definedName name="THINNER_7">#REF!</definedName>
    <definedName name="THINNER_8">#REF!</definedName>
    <definedName name="THINNER_9">#REF!</definedName>
    <definedName name="_xlnm.Print_Titles" localSheetId="0">'Listado de Partidas'!$1:$10</definedName>
    <definedName name="_xlnm.Print_Titles">#N/A</definedName>
    <definedName name="Tolas">#REF!</definedName>
    <definedName name="Tolas_8">#REF!</definedName>
    <definedName name="TOMACORRIENTE_110V">#REF!</definedName>
    <definedName name="TOMACORRIENTE_110V_10">#REF!</definedName>
    <definedName name="TOMACORRIENTE_110V_11">#REF!</definedName>
    <definedName name="TOMACORRIENTE_110V_6">#REF!</definedName>
    <definedName name="TOMACORRIENTE_110V_7">#REF!</definedName>
    <definedName name="TOMACORRIENTE_110V_8">#REF!</definedName>
    <definedName name="TOMACORRIENTE_110V_9">#REF!</definedName>
    <definedName name="TOMACORRIENTE_220V_SENC">#REF!</definedName>
    <definedName name="TOMACORRIENTE_220V_SENC_10">#REF!</definedName>
    <definedName name="TOMACORRIENTE_220V_SENC_11">#REF!</definedName>
    <definedName name="TOMACORRIENTE_220V_SENC_6">#REF!</definedName>
    <definedName name="TOMACORRIENTE_220V_SENC_7">#REF!</definedName>
    <definedName name="TOMACORRIENTE_220V_SENC_8">#REF!</definedName>
    <definedName name="TOMACORRIENTE_220V_SENC_9">#REF!</definedName>
    <definedName name="TOMACORRIENTE_30a">#REF!</definedName>
    <definedName name="TOMACORRIENTE_30a_10">#REF!</definedName>
    <definedName name="TOMACORRIENTE_30a_11">#REF!</definedName>
    <definedName name="TOMACORRIENTE_30a_6">#REF!</definedName>
    <definedName name="TOMACORRIENTE_30a_7">#REF!</definedName>
    <definedName name="TOMACORRIENTE_30a_8">#REF!</definedName>
    <definedName name="TOMACORRIENTE_30a_9">#REF!</definedName>
    <definedName name="Topografo">#REF!</definedName>
    <definedName name="Topografo_10">#REF!</definedName>
    <definedName name="Topografo_11">#REF!</definedName>
    <definedName name="Topografo_6">#REF!</definedName>
    <definedName name="Topografo_7">#REF!</definedName>
    <definedName name="Topografo_8">#REF!</definedName>
    <definedName name="Topografo_9">#REF!</definedName>
    <definedName name="TORNILLOS">#REF!</definedName>
    <definedName name="TORNILLOS_8">#REF!</definedName>
    <definedName name="TORNILLOS_INODORO">#REF!</definedName>
    <definedName name="TORNILLOS_INODORO_10">#REF!</definedName>
    <definedName name="TORNILLOS_INODORO_11">#REF!</definedName>
    <definedName name="TORNILLOS_INODORO_6">#REF!</definedName>
    <definedName name="TORNILLOS_INODORO_7">#REF!</definedName>
    <definedName name="TORNILLOS_INODORO_8">#REF!</definedName>
    <definedName name="TORNILLOS_INODORO_9">#REF!</definedName>
    <definedName name="TRACTOR_D8K">#REF!</definedName>
    <definedName name="TRACTOR_D8K_10">#REF!</definedName>
    <definedName name="TRACTOR_D8K_11">#REF!</definedName>
    <definedName name="TRACTOR_D8K_6">#REF!</definedName>
    <definedName name="TRACTOR_D8K_7">#REF!</definedName>
    <definedName name="TRACTOR_D8K_8">#REF!</definedName>
    <definedName name="TRACTOR_D8K_9">#REF!</definedName>
    <definedName name="TRANSFER_MANUAL_150_3AMPS">#REF!</definedName>
    <definedName name="TRANSFER_MANUAL_150_3AMPS_10">#REF!</definedName>
    <definedName name="TRANSFER_MANUAL_150_3AMPS_11">#REF!</definedName>
    <definedName name="TRANSFER_MANUAL_150_3AMPS_6">#REF!</definedName>
    <definedName name="TRANSFER_MANUAL_150_3AMPS_7">#REF!</definedName>
    <definedName name="TRANSFER_MANUAL_150_3AMPS_8">#REF!</definedName>
    <definedName name="TRANSFER_MANUAL_150_3AMPS_9">#REF!</definedName>
    <definedName name="TRANSFER_MANUAL_800_3AMPS">#REF!</definedName>
    <definedName name="TRANSFER_MANUAL_800_3AMPS_10">#REF!</definedName>
    <definedName name="TRANSFER_MANUAL_800_3AMPS_11">#REF!</definedName>
    <definedName name="TRANSFER_MANUAL_800_3AMPS_6">#REF!</definedName>
    <definedName name="TRANSFER_MANUAL_800_3AMPS_7">#REF!</definedName>
    <definedName name="TRANSFER_MANUAL_800_3AMPS_8">#REF!</definedName>
    <definedName name="TRANSFER_MANUAL_800_3AMPS_9">#REF!</definedName>
    <definedName name="TRANSFORMADOR_100KVA_240_480_POSTE">#REF!</definedName>
    <definedName name="TRANSFORMADOR_100KVA_240_480_POSTE_10">#REF!</definedName>
    <definedName name="TRANSFORMADOR_100KVA_240_480_POSTE_11">#REF!</definedName>
    <definedName name="TRANSFORMADOR_100KVA_240_480_POSTE_6">#REF!</definedName>
    <definedName name="TRANSFORMADOR_100KVA_240_480_POSTE_7">#REF!</definedName>
    <definedName name="TRANSFORMADOR_100KVA_240_480_POSTE_8">#REF!</definedName>
    <definedName name="TRANSFORMADOR_100KVA_240_480_POSTE_9">#REF!</definedName>
    <definedName name="TRANSFORMADOR_15KVA_120_240_POSTE">#REF!</definedName>
    <definedName name="TRANSFORMADOR_15KVA_120_240_POSTE_10">#REF!</definedName>
    <definedName name="TRANSFORMADOR_15KVA_120_240_POSTE_11">#REF!</definedName>
    <definedName name="TRANSFORMADOR_15KVA_120_240_POSTE_6">#REF!</definedName>
    <definedName name="TRANSFORMADOR_15KVA_120_240_POSTE_7">#REF!</definedName>
    <definedName name="TRANSFORMADOR_15KVA_120_240_POSTE_8">#REF!</definedName>
    <definedName name="TRANSFORMADOR_15KVA_120_240_POSTE_9">#REF!</definedName>
    <definedName name="TRANSFORMADOR_25KVA_240_480_POSTE">#REF!</definedName>
    <definedName name="TRANSFORMADOR_25KVA_240_480_POSTE_10">#REF!</definedName>
    <definedName name="TRANSFORMADOR_25KVA_240_480_POSTE_11">#REF!</definedName>
    <definedName name="TRANSFORMADOR_25KVA_240_480_POSTE_6">#REF!</definedName>
    <definedName name="TRANSFORMADOR_25KVA_240_480_POSTE_7">#REF!</definedName>
    <definedName name="TRANSFORMADOR_25KVA_240_480_POSTE_8">#REF!</definedName>
    <definedName name="TRANSFORMADOR_25KVA_240_480_POSTE_9">#REF!</definedName>
    <definedName name="Trompo">#REF!</definedName>
    <definedName name="Trompo_10">#REF!</definedName>
    <definedName name="Trompo_11">#REF!</definedName>
    <definedName name="Trompo_6">#REF!</definedName>
    <definedName name="Trompo_7">#REF!</definedName>
    <definedName name="Trompo_8">#REF!</definedName>
    <definedName name="Trompo_9">#REF!</definedName>
    <definedName name="TUBO_ACERO_16">#REF!</definedName>
    <definedName name="TUBO_ACERO_16_10">#REF!</definedName>
    <definedName name="TUBO_ACERO_16_11">#REF!</definedName>
    <definedName name="TUBO_ACERO_16_6">#REF!</definedName>
    <definedName name="TUBO_ACERO_16_7">#REF!</definedName>
    <definedName name="TUBO_ACERO_16_8">#REF!</definedName>
    <definedName name="TUBO_ACERO_16_9">#REF!</definedName>
    <definedName name="TUBO_ACERO_20">#REF!</definedName>
    <definedName name="TUBO_ACERO_20_10">#REF!</definedName>
    <definedName name="TUBO_ACERO_20_11">#REF!</definedName>
    <definedName name="TUBO_ACERO_20_6">#REF!</definedName>
    <definedName name="TUBO_ACERO_20_7">#REF!</definedName>
    <definedName name="TUBO_ACERO_20_8">#REF!</definedName>
    <definedName name="TUBO_ACERO_20_9">#REF!</definedName>
    <definedName name="TUBO_ACERO_20_e14">#REF!</definedName>
    <definedName name="TUBO_ACERO_20_e14_10">#REF!</definedName>
    <definedName name="TUBO_ACERO_20_e14_11">#REF!</definedName>
    <definedName name="TUBO_ACERO_20_e14_6">#REF!</definedName>
    <definedName name="TUBO_ACERO_20_e14_7">#REF!</definedName>
    <definedName name="TUBO_ACERO_20_e14_8">#REF!</definedName>
    <definedName name="TUBO_ACERO_20_e14_9">#REF!</definedName>
    <definedName name="TUBO_ACERO_3">#REF!</definedName>
    <definedName name="TUBO_ACERO_3_10">#REF!</definedName>
    <definedName name="TUBO_ACERO_3_11">#REF!</definedName>
    <definedName name="TUBO_ACERO_3_6">#REF!</definedName>
    <definedName name="TUBO_ACERO_3_7">#REF!</definedName>
    <definedName name="TUBO_ACERO_3_8">#REF!</definedName>
    <definedName name="TUBO_ACERO_3_9">#REF!</definedName>
    <definedName name="TUBO_ACERO_4">#REF!</definedName>
    <definedName name="TUBO_ACERO_4_10">#REF!</definedName>
    <definedName name="TUBO_ACERO_4_11">#REF!</definedName>
    <definedName name="TUBO_ACERO_4_6">#REF!</definedName>
    <definedName name="TUBO_ACERO_4_7">#REF!</definedName>
    <definedName name="TUBO_ACERO_4_8">#REF!</definedName>
    <definedName name="TUBO_ACERO_4_9">#REF!</definedName>
    <definedName name="TUBO_ACERO_6">#REF!</definedName>
    <definedName name="TUBO_ACERO_6_10">#REF!</definedName>
    <definedName name="TUBO_ACERO_6_11">#REF!</definedName>
    <definedName name="TUBO_ACERO_6_6">#REF!</definedName>
    <definedName name="TUBO_ACERO_6_7">#REF!</definedName>
    <definedName name="TUBO_ACERO_6_8">#REF!</definedName>
    <definedName name="TUBO_ACERO_6_9">#REF!</definedName>
    <definedName name="TUBO_ACERO_8">#REF!</definedName>
    <definedName name="TUBO_ACERO_8_10">#REF!</definedName>
    <definedName name="TUBO_ACERO_8_11">#REF!</definedName>
    <definedName name="TUBO_ACERO_8_6">#REF!</definedName>
    <definedName name="TUBO_ACERO_8_7">#REF!</definedName>
    <definedName name="TUBO_ACERO_8_8">#REF!</definedName>
    <definedName name="TUBO_ACERO_8_9">#REF!</definedName>
    <definedName name="TUBO_CPVC_12">#REF!</definedName>
    <definedName name="TUBO_CPVC_12_10">#REF!</definedName>
    <definedName name="TUBO_CPVC_12_11">#REF!</definedName>
    <definedName name="TUBO_CPVC_12_6">#REF!</definedName>
    <definedName name="TUBO_CPVC_12_7">#REF!</definedName>
    <definedName name="TUBO_CPVC_12_8">#REF!</definedName>
    <definedName name="TUBO_CPVC_12_9">#REF!</definedName>
    <definedName name="TUBO_FLEXIBLE_INODORO_C_TUERCA">#REF!</definedName>
    <definedName name="TUBO_FLEXIBLE_INODORO_C_TUERCA_10">#REF!</definedName>
    <definedName name="TUBO_FLEXIBLE_INODORO_C_TUERCA_11">#REF!</definedName>
    <definedName name="TUBO_FLEXIBLE_INODORO_C_TUERCA_6">#REF!</definedName>
    <definedName name="TUBO_FLEXIBLE_INODORO_C_TUERCA_7">#REF!</definedName>
    <definedName name="TUBO_FLEXIBLE_INODORO_C_TUERCA_8">#REF!</definedName>
    <definedName name="TUBO_FLEXIBLE_INODORO_C_TUERCA_9">#REF!</definedName>
    <definedName name="TUBO_HA_36">#REF!</definedName>
    <definedName name="TUBO_HA_36_10">#REF!</definedName>
    <definedName name="TUBO_HA_36_11">#REF!</definedName>
    <definedName name="TUBO_HA_36_6">#REF!</definedName>
    <definedName name="TUBO_HA_36_7">#REF!</definedName>
    <definedName name="TUBO_HA_36_8">#REF!</definedName>
    <definedName name="TUBO_HA_36_9">#REF!</definedName>
    <definedName name="TUBO_HG_1">#REF!</definedName>
    <definedName name="TUBO_HG_1_10">#REF!</definedName>
    <definedName name="TUBO_HG_1_11">#REF!</definedName>
    <definedName name="TUBO_HG_1_12">#REF!</definedName>
    <definedName name="TUBO_HG_1_12_10">#REF!</definedName>
    <definedName name="TUBO_HG_1_12_11">#REF!</definedName>
    <definedName name="TUBO_HG_1_12_6">#REF!</definedName>
    <definedName name="TUBO_HG_1_12_7">#REF!</definedName>
    <definedName name="TUBO_HG_1_12_8">#REF!</definedName>
    <definedName name="TUBO_HG_1_12_9">#REF!</definedName>
    <definedName name="TUBO_HG_1_6">#REF!</definedName>
    <definedName name="TUBO_HG_1_7">#REF!</definedName>
    <definedName name="TUBO_HG_1_8">#REF!</definedName>
    <definedName name="TUBO_HG_1_9">#REF!</definedName>
    <definedName name="TUBO_HG_12">#REF!</definedName>
    <definedName name="TUBO_HG_12_10">#REF!</definedName>
    <definedName name="TUBO_HG_12_11">#REF!</definedName>
    <definedName name="TUBO_HG_12_6">#REF!</definedName>
    <definedName name="TUBO_HG_12_7">#REF!</definedName>
    <definedName name="TUBO_HG_12_8">#REF!</definedName>
    <definedName name="TUBO_HG_12_9">#REF!</definedName>
    <definedName name="TUBO_HG_34">#REF!</definedName>
    <definedName name="TUBO_HG_34_10">#REF!</definedName>
    <definedName name="TUBO_HG_34_11">#REF!</definedName>
    <definedName name="TUBO_HG_34_6">#REF!</definedName>
    <definedName name="TUBO_HG_34_7">#REF!</definedName>
    <definedName name="TUBO_HG_34_8">#REF!</definedName>
    <definedName name="TUBO_HG_34_9">#REF!</definedName>
    <definedName name="TUBO_PVC_DRENAJE_1_12">#REF!</definedName>
    <definedName name="TUBO_PVC_DRENAJE_1_12_10">#REF!</definedName>
    <definedName name="TUBO_PVC_DRENAJE_1_12_11">#REF!</definedName>
    <definedName name="TUBO_PVC_DRENAJE_1_12_6">#REF!</definedName>
    <definedName name="TUBO_PVC_DRENAJE_1_12_7">#REF!</definedName>
    <definedName name="TUBO_PVC_DRENAJE_1_12_8">#REF!</definedName>
    <definedName name="TUBO_PVC_DRENAJE_1_12_9">#REF!</definedName>
    <definedName name="TUBO_PVC_SCH40_12">#REF!</definedName>
    <definedName name="TUBO_PVC_SCH40_12_10">#REF!</definedName>
    <definedName name="TUBO_PVC_SCH40_12_11">#REF!</definedName>
    <definedName name="TUBO_PVC_SCH40_12_6">#REF!</definedName>
    <definedName name="TUBO_PVC_SCH40_12_7">#REF!</definedName>
    <definedName name="TUBO_PVC_SCH40_12_8">#REF!</definedName>
    <definedName name="TUBO_PVC_SCH40_12_9">#REF!</definedName>
    <definedName name="TUBO_PVC_SCH40_34">#REF!</definedName>
    <definedName name="TUBO_PVC_SCH40_34_10">#REF!</definedName>
    <definedName name="TUBO_PVC_SCH40_34_11">#REF!</definedName>
    <definedName name="TUBO_PVC_SCH40_34_6">#REF!</definedName>
    <definedName name="TUBO_PVC_SCH40_34_7">#REF!</definedName>
    <definedName name="TUBO_PVC_SCH40_34_8">#REF!</definedName>
    <definedName name="TUBO_PVC_SCH40_34_9">#REF!</definedName>
    <definedName name="TUBO_PVC_SDR21_2">#REF!</definedName>
    <definedName name="TUBO_PVC_SDR21_2_10">#REF!</definedName>
    <definedName name="TUBO_PVC_SDR21_2_11">#REF!</definedName>
    <definedName name="TUBO_PVC_SDR21_2_6">#REF!</definedName>
    <definedName name="TUBO_PVC_SDR21_2_7">#REF!</definedName>
    <definedName name="TUBO_PVC_SDR21_2_8">#REF!</definedName>
    <definedName name="TUBO_PVC_SDR21_2_9">#REF!</definedName>
    <definedName name="TUBO_PVC_SDR21_JG_16">#REF!</definedName>
    <definedName name="TUBO_PVC_SDR21_JG_16_10">#REF!</definedName>
    <definedName name="TUBO_PVC_SDR21_JG_16_11">#REF!</definedName>
    <definedName name="TUBO_PVC_SDR21_JG_16_6">#REF!</definedName>
    <definedName name="TUBO_PVC_SDR21_JG_16_7">#REF!</definedName>
    <definedName name="TUBO_PVC_SDR21_JG_16_8">#REF!</definedName>
    <definedName name="TUBO_PVC_SDR21_JG_16_9">#REF!</definedName>
    <definedName name="TUBO_PVC_SDR21_JG_6">#REF!</definedName>
    <definedName name="TUBO_PVC_SDR21_JG_6_10">#REF!</definedName>
    <definedName name="TUBO_PVC_SDR21_JG_6_11">#REF!</definedName>
    <definedName name="TUBO_PVC_SDR21_JG_6_6">#REF!</definedName>
    <definedName name="TUBO_PVC_SDR21_JG_6_7">#REF!</definedName>
    <definedName name="TUBO_PVC_SDR21_JG_6_8">#REF!</definedName>
    <definedName name="TUBO_PVC_SDR21_JG_6_9">#REF!</definedName>
    <definedName name="TUBO_PVC_SDR21_JG_8">#REF!</definedName>
    <definedName name="TUBO_PVC_SDR21_JG_8_10">#REF!</definedName>
    <definedName name="TUBO_PVC_SDR21_JG_8_11">#REF!</definedName>
    <definedName name="TUBO_PVC_SDR21_JG_8_6">#REF!</definedName>
    <definedName name="TUBO_PVC_SDR21_JG_8_7">#REF!</definedName>
    <definedName name="TUBO_PVC_SDR21_JG_8_8">#REF!</definedName>
    <definedName name="TUBO_PVC_SDR21_JG_8_9">#REF!</definedName>
    <definedName name="TUBO_PVC_SDR26_12">#REF!</definedName>
    <definedName name="TUBO_PVC_SDR26_12_10">#REF!</definedName>
    <definedName name="TUBO_PVC_SDR26_12_11">#REF!</definedName>
    <definedName name="TUBO_PVC_SDR26_12_6">#REF!</definedName>
    <definedName name="TUBO_PVC_SDR26_12_7">#REF!</definedName>
    <definedName name="TUBO_PVC_SDR26_12_8">#REF!</definedName>
    <definedName name="TUBO_PVC_SDR26_12_9">#REF!</definedName>
    <definedName name="TUBO_PVC_SDR26_2">#REF!</definedName>
    <definedName name="TUBO_PVC_SDR26_2_10">#REF!</definedName>
    <definedName name="TUBO_PVC_SDR26_2_11">#REF!</definedName>
    <definedName name="TUBO_PVC_SDR26_2_6">#REF!</definedName>
    <definedName name="TUBO_PVC_SDR26_2_7">#REF!</definedName>
    <definedName name="TUBO_PVC_SDR26_2_8">#REF!</definedName>
    <definedName name="TUBO_PVC_SDR26_2_9">#REF!</definedName>
    <definedName name="TUBO_PVC_SDR26_34">#REF!</definedName>
    <definedName name="TUBO_PVC_SDR26_34_10">#REF!</definedName>
    <definedName name="TUBO_PVC_SDR26_34_11">#REF!</definedName>
    <definedName name="TUBO_PVC_SDR26_34_6">#REF!</definedName>
    <definedName name="TUBO_PVC_SDR26_34_7">#REF!</definedName>
    <definedName name="TUBO_PVC_SDR26_34_8">#REF!</definedName>
    <definedName name="TUBO_PVC_SDR26_34_9">#REF!</definedName>
    <definedName name="TUBO_PVC_SDR26_JG_16">#REF!</definedName>
    <definedName name="TUBO_PVC_SDR26_JG_16_10">#REF!</definedName>
    <definedName name="TUBO_PVC_SDR26_JG_16_11">#REF!</definedName>
    <definedName name="TUBO_PVC_SDR26_JG_16_6">#REF!</definedName>
    <definedName name="TUBO_PVC_SDR26_JG_16_7">#REF!</definedName>
    <definedName name="TUBO_PVC_SDR26_JG_16_8">#REF!</definedName>
    <definedName name="TUBO_PVC_SDR26_JG_16_9">#REF!</definedName>
    <definedName name="TUBO_PVC_SDR26_JG_3">#REF!</definedName>
    <definedName name="TUBO_PVC_SDR26_JG_3_10">#REF!</definedName>
    <definedName name="TUBO_PVC_SDR26_JG_3_11">#REF!</definedName>
    <definedName name="TUBO_PVC_SDR26_JG_3_6">#REF!</definedName>
    <definedName name="TUBO_PVC_SDR26_JG_3_7">#REF!</definedName>
    <definedName name="TUBO_PVC_SDR26_JG_3_8">#REF!</definedName>
    <definedName name="TUBO_PVC_SDR26_JG_3_9">#REF!</definedName>
    <definedName name="TUBO_PVC_SDR26_JG_4">#REF!</definedName>
    <definedName name="TUBO_PVC_SDR26_JG_4_10">#REF!</definedName>
    <definedName name="TUBO_PVC_SDR26_JG_4_11">#REF!</definedName>
    <definedName name="TUBO_PVC_SDR26_JG_4_6">#REF!</definedName>
    <definedName name="TUBO_PVC_SDR26_JG_4_7">#REF!</definedName>
    <definedName name="TUBO_PVC_SDR26_JG_4_8">#REF!</definedName>
    <definedName name="TUBO_PVC_SDR26_JG_4_9">#REF!</definedName>
    <definedName name="TUBO_PVC_SDR26_JG_6">#REF!</definedName>
    <definedName name="TUBO_PVC_SDR26_JG_6_10">#REF!</definedName>
    <definedName name="TUBO_PVC_SDR26_JG_6_11">#REF!</definedName>
    <definedName name="TUBO_PVC_SDR26_JG_6_6">#REF!</definedName>
    <definedName name="TUBO_PVC_SDR26_JG_6_7">#REF!</definedName>
    <definedName name="TUBO_PVC_SDR26_JG_6_8">#REF!</definedName>
    <definedName name="TUBO_PVC_SDR26_JG_6_9">#REF!</definedName>
    <definedName name="TUBO_PVC_SDR26_JG_8">#REF!</definedName>
    <definedName name="TUBO_PVC_SDR26_JG_8_10">#REF!</definedName>
    <definedName name="TUBO_PVC_SDR26_JG_8_11">#REF!</definedName>
    <definedName name="TUBO_PVC_SDR26_JG_8_6">#REF!</definedName>
    <definedName name="TUBO_PVC_SDR26_JG_8_7">#REF!</definedName>
    <definedName name="TUBO_PVC_SDR26_JG_8_8">#REF!</definedName>
    <definedName name="TUBO_PVC_SDR26_JG_8_9">#REF!</definedName>
    <definedName name="TUBO_PVC_SDR325_JG_16">#REF!</definedName>
    <definedName name="TUBO_PVC_SDR325_JG_16_10">#REF!</definedName>
    <definedName name="TUBO_PVC_SDR325_JG_16_11">#REF!</definedName>
    <definedName name="TUBO_PVC_SDR325_JG_16_6">#REF!</definedName>
    <definedName name="TUBO_PVC_SDR325_JG_16_7">#REF!</definedName>
    <definedName name="TUBO_PVC_SDR325_JG_16_8">#REF!</definedName>
    <definedName name="TUBO_PVC_SDR325_JG_16_9">#REF!</definedName>
    <definedName name="TUBO_PVC_SDR325_JG_20">#REF!</definedName>
    <definedName name="TUBO_PVC_SDR325_JG_20_10">#REF!</definedName>
    <definedName name="TUBO_PVC_SDR325_JG_20_11">#REF!</definedName>
    <definedName name="TUBO_PVC_SDR325_JG_20_6">#REF!</definedName>
    <definedName name="TUBO_PVC_SDR325_JG_20_7">#REF!</definedName>
    <definedName name="TUBO_PVC_SDR325_JG_20_8">#REF!</definedName>
    <definedName name="TUBO_PVC_SDR325_JG_20_9">#REF!</definedName>
    <definedName name="TUBO_PVC_SDR325_JG_8">#REF!</definedName>
    <definedName name="TUBO_PVC_SDR325_JG_8_10">#REF!</definedName>
    <definedName name="TUBO_PVC_SDR325_JG_8_11">#REF!</definedName>
    <definedName name="TUBO_PVC_SDR325_JG_8_6">#REF!</definedName>
    <definedName name="TUBO_PVC_SDR325_JG_8_7">#REF!</definedName>
    <definedName name="TUBO_PVC_SDR325_JG_8_8">#REF!</definedName>
    <definedName name="TUBO_PVC_SDR325_JG_8_9">#REF!</definedName>
    <definedName name="TUBO_PVC_SDR41_2">#REF!</definedName>
    <definedName name="TUBO_PVC_SDR41_2_10">#REF!</definedName>
    <definedName name="TUBO_PVC_SDR41_2_11">#REF!</definedName>
    <definedName name="TUBO_PVC_SDR41_2_6">#REF!</definedName>
    <definedName name="TUBO_PVC_SDR41_2_7">#REF!</definedName>
    <definedName name="TUBO_PVC_SDR41_2_8">#REF!</definedName>
    <definedName name="TUBO_PVC_SDR41_2_9">#REF!</definedName>
    <definedName name="TUBO_PVC_SDR41_3">#REF!</definedName>
    <definedName name="TUBO_PVC_SDR41_3_10">#REF!</definedName>
    <definedName name="TUBO_PVC_SDR41_3_11">#REF!</definedName>
    <definedName name="TUBO_PVC_SDR41_3_6">#REF!</definedName>
    <definedName name="TUBO_PVC_SDR41_3_7">#REF!</definedName>
    <definedName name="TUBO_PVC_SDR41_3_8">#REF!</definedName>
    <definedName name="TUBO_PVC_SDR41_3_9">#REF!</definedName>
    <definedName name="TUBO_PVC_SDR41_4">#REF!</definedName>
    <definedName name="TUBO_PVC_SDR41_4_10">#REF!</definedName>
    <definedName name="TUBO_PVC_SDR41_4_11">#REF!</definedName>
    <definedName name="TUBO_PVC_SDR41_4_6">#REF!</definedName>
    <definedName name="TUBO_PVC_SDR41_4_7">#REF!</definedName>
    <definedName name="TUBO_PVC_SDR41_4_8">#REF!</definedName>
    <definedName name="TUBO_PVC_SDR41_4_9">#REF!</definedName>
    <definedName name="TYPE_3M">#REF!</definedName>
    <definedName name="TYPE_3M_10">#REF!</definedName>
    <definedName name="TYPE_3M_11">#REF!</definedName>
    <definedName name="TYPE_3M_6">#REF!</definedName>
    <definedName name="TYPE_3M_7">#REF!</definedName>
    <definedName name="TYPE_3M_8">#REF!</definedName>
    <definedName name="TYPE_3M_9">#REF!</definedName>
    <definedName name="UND">#N/A</definedName>
    <definedName name="UND_6">NA()</definedName>
    <definedName name="UNION_HG_1">#REF!</definedName>
    <definedName name="UNION_HG_1_10">#REF!</definedName>
    <definedName name="UNION_HG_1_11">#REF!</definedName>
    <definedName name="UNION_HG_1_6">#REF!</definedName>
    <definedName name="UNION_HG_1_7">#REF!</definedName>
    <definedName name="UNION_HG_1_8">#REF!</definedName>
    <definedName name="UNION_HG_1_9">#REF!</definedName>
    <definedName name="UNION_HG_12">#REF!</definedName>
    <definedName name="UNION_HG_12_10">#REF!</definedName>
    <definedName name="UNION_HG_12_11">#REF!</definedName>
    <definedName name="UNION_HG_12_6">#REF!</definedName>
    <definedName name="UNION_HG_12_7">#REF!</definedName>
    <definedName name="UNION_HG_12_8">#REF!</definedName>
    <definedName name="UNION_HG_12_9">#REF!</definedName>
    <definedName name="UNION_HG_34">#REF!</definedName>
    <definedName name="UNION_HG_34_10">#REF!</definedName>
    <definedName name="UNION_HG_34_11">#REF!</definedName>
    <definedName name="UNION_HG_34_6">#REF!</definedName>
    <definedName name="UNION_HG_34_7">#REF!</definedName>
    <definedName name="UNION_HG_34_8">#REF!</definedName>
    <definedName name="UNION_HG_34_9">#REF!</definedName>
    <definedName name="UNION_PVC_PRES_12">#REF!</definedName>
    <definedName name="UNION_PVC_PRES_12_10">#REF!</definedName>
    <definedName name="UNION_PVC_PRES_12_11">#REF!</definedName>
    <definedName name="UNION_PVC_PRES_12_6">#REF!</definedName>
    <definedName name="UNION_PVC_PRES_12_7">#REF!</definedName>
    <definedName name="UNION_PVC_PRES_12_8">#REF!</definedName>
    <definedName name="UNION_PVC_PRES_12_9">#REF!</definedName>
    <definedName name="UNION_PVC_PRES_34">#REF!</definedName>
    <definedName name="UNION_PVC_PRES_34_10">#REF!</definedName>
    <definedName name="UNION_PVC_PRES_34_11">#REF!</definedName>
    <definedName name="UNION_PVC_PRES_34_6">#REF!</definedName>
    <definedName name="UNION_PVC_PRES_34_7">#REF!</definedName>
    <definedName name="UNION_PVC_PRES_34_8">#REF!</definedName>
    <definedName name="UNION_PVC_PRES_34_9">#REF!</definedName>
    <definedName name="vaciadohormigonindustrial">#REF!</definedName>
    <definedName name="vaciadohormigonindustrial_8">#REF!</definedName>
    <definedName name="vaciadozapata">#REF!</definedName>
    <definedName name="vaciadozapata_8">#REF!</definedName>
    <definedName name="VALVULA_AIRE_1_HF_ROSCADA">#REF!</definedName>
    <definedName name="VALVULA_AIRE_1_HF_ROSCADA_10">#REF!</definedName>
    <definedName name="VALVULA_AIRE_1_HF_ROSCADA_11">#REF!</definedName>
    <definedName name="VALVULA_AIRE_1_HF_ROSCADA_6">#REF!</definedName>
    <definedName name="VALVULA_AIRE_1_HF_ROSCADA_7">#REF!</definedName>
    <definedName name="VALVULA_AIRE_1_HF_ROSCADA_8">#REF!</definedName>
    <definedName name="VALVULA_AIRE_1_HF_ROSCADA_9">#REF!</definedName>
    <definedName name="VALVULA_AIRE_3_HF_ROSCADA">#REF!</definedName>
    <definedName name="VALVULA_AIRE_3_HF_ROSCADA_10">#REF!</definedName>
    <definedName name="VALVULA_AIRE_3_HF_ROSCADA_11">#REF!</definedName>
    <definedName name="VALVULA_AIRE_3_HF_ROSCADA_6">#REF!</definedName>
    <definedName name="VALVULA_AIRE_3_HF_ROSCADA_7">#REF!</definedName>
    <definedName name="VALVULA_AIRE_3_HF_ROSCADA_8">#REF!</definedName>
    <definedName name="VALVULA_AIRE_3_HF_ROSCADA_9">#REF!</definedName>
    <definedName name="VALVULA_AIRE_34_HF_ROSCADA">#REF!</definedName>
    <definedName name="VALVULA_AIRE_34_HF_ROSCADA_10">#REF!</definedName>
    <definedName name="VALVULA_AIRE_34_HF_ROSCADA_11">#REF!</definedName>
    <definedName name="VALVULA_AIRE_34_HF_ROSCADA_6">#REF!</definedName>
    <definedName name="VALVULA_AIRE_34_HF_ROSCADA_7">#REF!</definedName>
    <definedName name="VALVULA_AIRE_34_HF_ROSCADA_8">#REF!</definedName>
    <definedName name="VALVULA_AIRE_34_HF_ROSCADA_9">#REF!</definedName>
    <definedName name="VALVULA_COMP_12_HF_PLATILLADA">#REF!</definedName>
    <definedName name="VALVULA_COMP_12_HF_PLATILLADA_10">#REF!</definedName>
    <definedName name="VALVULA_COMP_12_HF_PLATILLADA_11">#REF!</definedName>
    <definedName name="VALVULA_COMP_12_HF_PLATILLADA_6">#REF!</definedName>
    <definedName name="VALVULA_COMP_12_HF_PLATILLADA_7">#REF!</definedName>
    <definedName name="VALVULA_COMP_12_HF_PLATILLADA_8">#REF!</definedName>
    <definedName name="VALVULA_COMP_12_HF_PLATILLADA_9">#REF!</definedName>
    <definedName name="VALVULA_COMP_16_HF_PLATILLADA">#REF!</definedName>
    <definedName name="VALVULA_COMP_16_HF_PLATILLADA_10">#REF!</definedName>
    <definedName name="VALVULA_COMP_16_HF_PLATILLADA_11">#REF!</definedName>
    <definedName name="VALVULA_COMP_16_HF_PLATILLADA_6">#REF!</definedName>
    <definedName name="VALVULA_COMP_16_HF_PLATILLADA_7">#REF!</definedName>
    <definedName name="VALVULA_COMP_16_HF_PLATILLADA_8">#REF!</definedName>
    <definedName name="VALVULA_COMP_16_HF_PLATILLADA_9">#REF!</definedName>
    <definedName name="VALVULA_COMP_2_12_HF_ROSCADA">#REF!</definedName>
    <definedName name="VALVULA_COMP_2_12_HF_ROSCADA_10">#REF!</definedName>
    <definedName name="VALVULA_COMP_2_12_HF_ROSCADA_11">#REF!</definedName>
    <definedName name="VALVULA_COMP_2_12_HF_ROSCADA_6">#REF!</definedName>
    <definedName name="VALVULA_COMP_2_12_HF_ROSCADA_7">#REF!</definedName>
    <definedName name="VALVULA_COMP_2_12_HF_ROSCADA_8">#REF!</definedName>
    <definedName name="VALVULA_COMP_2_12_HF_ROSCADA_9">#REF!</definedName>
    <definedName name="VALVULA_COMP_2_HF_ROSCADA">#REF!</definedName>
    <definedName name="VALVULA_COMP_2_HF_ROSCADA_10">#REF!</definedName>
    <definedName name="VALVULA_COMP_2_HF_ROSCADA_11">#REF!</definedName>
    <definedName name="VALVULA_COMP_2_HF_ROSCADA_6">#REF!</definedName>
    <definedName name="VALVULA_COMP_2_HF_ROSCADA_7">#REF!</definedName>
    <definedName name="VALVULA_COMP_2_HF_ROSCADA_8">#REF!</definedName>
    <definedName name="VALVULA_COMP_2_HF_ROSCADA_9">#REF!</definedName>
    <definedName name="VALVULA_COMP_20_HF_PLATILLADA">#REF!</definedName>
    <definedName name="VALVULA_COMP_20_HF_PLATILLADA_10">#REF!</definedName>
    <definedName name="VALVULA_COMP_20_HF_PLATILLADA_11">#REF!</definedName>
    <definedName name="VALVULA_COMP_20_HF_PLATILLADA_6">#REF!</definedName>
    <definedName name="VALVULA_COMP_20_HF_PLATILLADA_7">#REF!</definedName>
    <definedName name="VALVULA_COMP_20_HF_PLATILLADA_8">#REF!</definedName>
    <definedName name="VALVULA_COMP_20_HF_PLATILLADA_9">#REF!</definedName>
    <definedName name="VALVULA_COMP_3_HF_ROSCADA">#REF!</definedName>
    <definedName name="VALVULA_COMP_3_HF_ROSCADA_10">#REF!</definedName>
    <definedName name="VALVULA_COMP_3_HF_ROSCADA_11">#REF!</definedName>
    <definedName name="VALVULA_COMP_3_HF_ROSCADA_6">#REF!</definedName>
    <definedName name="VALVULA_COMP_3_HF_ROSCADA_7">#REF!</definedName>
    <definedName name="VALVULA_COMP_3_HF_ROSCADA_8">#REF!</definedName>
    <definedName name="VALVULA_COMP_3_HF_ROSCADA_9">#REF!</definedName>
    <definedName name="VALVULA_COMP_4_HF_PLATILLADA">#REF!</definedName>
    <definedName name="VALVULA_COMP_4_HF_PLATILLADA_10">#REF!</definedName>
    <definedName name="VALVULA_COMP_4_HF_PLATILLADA_11">#REF!</definedName>
    <definedName name="VALVULA_COMP_4_HF_PLATILLADA_6">#REF!</definedName>
    <definedName name="VALVULA_COMP_4_HF_PLATILLADA_7">#REF!</definedName>
    <definedName name="VALVULA_COMP_4_HF_PLATILLADA_8">#REF!</definedName>
    <definedName name="VALVULA_COMP_4_HF_PLATILLADA_9">#REF!</definedName>
    <definedName name="VALVULA_COMP_4_HF_ROSCADA">#REF!</definedName>
    <definedName name="VALVULA_COMP_4_HF_ROSCADA_10">#REF!</definedName>
    <definedName name="VALVULA_COMP_4_HF_ROSCADA_11">#REF!</definedName>
    <definedName name="VALVULA_COMP_4_HF_ROSCADA_6">#REF!</definedName>
    <definedName name="VALVULA_COMP_4_HF_ROSCADA_7">#REF!</definedName>
    <definedName name="VALVULA_COMP_4_HF_ROSCADA_8">#REF!</definedName>
    <definedName name="VALVULA_COMP_4_HF_ROSCADA_9">#REF!</definedName>
    <definedName name="VALVULA_COMP_6_HF_PLATILLADA">#REF!</definedName>
    <definedName name="VALVULA_COMP_6_HF_PLATILLADA_10">#REF!</definedName>
    <definedName name="VALVULA_COMP_6_HF_PLATILLADA_11">#REF!</definedName>
    <definedName name="VALVULA_COMP_6_HF_PLATILLADA_6">#REF!</definedName>
    <definedName name="VALVULA_COMP_6_HF_PLATILLADA_7">#REF!</definedName>
    <definedName name="VALVULA_COMP_6_HF_PLATILLADA_8">#REF!</definedName>
    <definedName name="VALVULA_COMP_6_HF_PLATILLADA_9">#REF!</definedName>
    <definedName name="VALVULA_COMP_8_HF_PLATILLADA">#REF!</definedName>
    <definedName name="VALVULA_COMP_8_HF_PLATILLADA_10">#REF!</definedName>
    <definedName name="VALVULA_COMP_8_HF_PLATILLADA_11">#REF!</definedName>
    <definedName name="VALVULA_COMP_8_HF_PLATILLADA_6">#REF!</definedName>
    <definedName name="VALVULA_COMP_8_HF_PLATILLADA_7">#REF!</definedName>
    <definedName name="VALVULA_COMP_8_HF_PLATILLADA_8">#REF!</definedName>
    <definedName name="VALVULA_COMP_8_HF_PLATILLADA_9">#REF!</definedName>
    <definedName name="VARILLA">#REF!</definedName>
    <definedName name="VARILLA_BLOQUES_20">#REF!</definedName>
    <definedName name="VARILLA_BLOQUES_20_10">#REF!</definedName>
    <definedName name="VARILLA_BLOQUES_20_11">#REF!</definedName>
    <definedName name="VARILLA_BLOQUES_20_6">#REF!</definedName>
    <definedName name="VARILLA_BLOQUES_20_7">#REF!</definedName>
    <definedName name="VARILLA_BLOQUES_20_8">#REF!</definedName>
    <definedName name="VARILLA_BLOQUES_20_9">#REF!</definedName>
    <definedName name="VARILLA_BLOQUES_40">#REF!</definedName>
    <definedName name="VARILLA_BLOQUES_40_10">#REF!</definedName>
    <definedName name="VARILLA_BLOQUES_40_11">#REF!</definedName>
    <definedName name="VARILLA_BLOQUES_40_6">#REF!</definedName>
    <definedName name="VARILLA_BLOQUES_40_7">#REF!</definedName>
    <definedName name="VARILLA_BLOQUES_40_8">#REF!</definedName>
    <definedName name="VARILLA_BLOQUES_40_9">#REF!</definedName>
    <definedName name="VARILLA_BLOQUES_60">#REF!</definedName>
    <definedName name="VARILLA_BLOQUES_60_10">#REF!</definedName>
    <definedName name="VARILLA_BLOQUES_60_11">#REF!</definedName>
    <definedName name="VARILLA_BLOQUES_60_6">#REF!</definedName>
    <definedName name="VARILLA_BLOQUES_60_7">#REF!</definedName>
    <definedName name="VARILLA_BLOQUES_60_8">#REF!</definedName>
    <definedName name="VARILLA_BLOQUES_60_9">#REF!</definedName>
    <definedName name="VARILLA_BLOQUES_80">#REF!</definedName>
    <definedName name="VARILLA_BLOQUES_80_10">#REF!</definedName>
    <definedName name="VARILLA_BLOQUES_80_11">#REF!</definedName>
    <definedName name="VARILLA_BLOQUES_80_6">#REF!</definedName>
    <definedName name="VARILLA_BLOQUES_80_7">#REF!</definedName>
    <definedName name="VARILLA_BLOQUES_80_8">#REF!</definedName>
    <definedName name="VARILLA_BLOQUES_80_9">#REF!</definedName>
    <definedName name="VCOLGANTE1590">#REF!</definedName>
    <definedName name="VCOLGANTE1590_6">#REF!</definedName>
    <definedName name="VIBRADO">#REF!</definedName>
    <definedName name="VIBRADO_10">#REF!</definedName>
    <definedName name="VIBRADO_11">#REF!</definedName>
    <definedName name="VIBRADO_6">#REF!</definedName>
    <definedName name="VIBRADO_7">#REF!</definedName>
    <definedName name="VIBRADO_8">#REF!</definedName>
    <definedName name="VIBRADO_9">#REF!</definedName>
    <definedName name="VIGASHP">#REF!</definedName>
    <definedName name="VIGASHP_8">#REF!</definedName>
    <definedName name="VIOLINADO">#REF!</definedName>
    <definedName name="VIOLINADO_10">#REF!</definedName>
    <definedName name="VIOLINADO_11">#REF!</definedName>
    <definedName name="VIOLINADO_6">#REF!</definedName>
    <definedName name="VIOLINADO_7">#REF!</definedName>
    <definedName name="VIOLINADO_8">#REF!</definedName>
    <definedName name="VIOLINADO_9">#REF!</definedName>
    <definedName name="VUELO10">#REF!</definedName>
    <definedName name="VUELO10_6">#REF!</definedName>
    <definedName name="Winche">#REF!</definedName>
    <definedName name="Winche_10">#REF!</definedName>
    <definedName name="Winche_11">#REF!</definedName>
    <definedName name="Winche_6">#REF!</definedName>
    <definedName name="Winche_7">#REF!</definedName>
    <definedName name="Winche_8">#REF!</definedName>
    <definedName name="Winche_9">#REF!</definedName>
    <definedName name="WWW">[22]INS!$D$561</definedName>
    <definedName name="YEE_PVC_DREN_2">#REF!</definedName>
    <definedName name="YEE_PVC_DREN_2_10">#REF!</definedName>
    <definedName name="YEE_PVC_DREN_2_11">#REF!</definedName>
    <definedName name="YEE_PVC_DREN_2_6">#REF!</definedName>
    <definedName name="YEE_PVC_DREN_2_7">#REF!</definedName>
    <definedName name="YEE_PVC_DREN_2_8">#REF!</definedName>
    <definedName name="YEE_PVC_DREN_2_9">#REF!</definedName>
    <definedName name="YEE_PVC_DREN_3">#REF!</definedName>
    <definedName name="YEE_PVC_DREN_3_10">#REF!</definedName>
    <definedName name="YEE_PVC_DREN_3_11">#REF!</definedName>
    <definedName name="YEE_PVC_DREN_3_6">#REF!</definedName>
    <definedName name="YEE_PVC_DREN_3_7">#REF!</definedName>
    <definedName name="YEE_PVC_DREN_3_8">#REF!</definedName>
    <definedName name="YEE_PVC_DREN_3_9">#REF!</definedName>
    <definedName name="YEE_PVC_DREN_4">#REF!</definedName>
    <definedName name="YEE_PVC_DREN_4_10">#REF!</definedName>
    <definedName name="YEE_PVC_DREN_4_11">#REF!</definedName>
    <definedName name="YEE_PVC_DREN_4_6">#REF!</definedName>
    <definedName name="YEE_PVC_DREN_4_7">#REF!</definedName>
    <definedName name="YEE_PVC_DREN_4_8">#REF!</definedName>
    <definedName name="YEE_PVC_DREN_4_9">#REF!</definedName>
    <definedName name="YEE_PVC_DREN_4x2">#REF!</definedName>
    <definedName name="YEE_PVC_DREN_4x2_10">#REF!</definedName>
    <definedName name="YEE_PVC_DREN_4x2_11">#REF!</definedName>
    <definedName name="YEE_PVC_DREN_4x2_6">#REF!</definedName>
    <definedName name="YEE_PVC_DREN_4x2_7">#REF!</definedName>
    <definedName name="YEE_PVC_DREN_4x2_8">#REF!</definedName>
    <definedName name="YEE_PVC_DREN_4x2_9">#REF!</definedName>
    <definedName name="YYYY">#REF!</definedName>
    <definedName name="ZC1_6">#REF!</definedName>
    <definedName name="ZE1_6">#REF!</definedName>
    <definedName name="ZE2_6">#REF!</definedName>
    <definedName name="ZE3_6">#REF!</definedName>
    <definedName name="ZE4_6">#REF!</definedName>
    <definedName name="ZE5_6">#REF!</definedName>
    <definedName name="ZE6_6">#REF!</definedName>
    <definedName name="ZINC_CAL26_3x6">#REF!</definedName>
    <definedName name="ZINC_CAL26_3x6_10">#REF!</definedName>
    <definedName name="ZINC_CAL26_3x6_11">#REF!</definedName>
    <definedName name="ZINC_CAL26_3x6_6">#REF!</definedName>
    <definedName name="ZINC_CAL26_3x6_7">#REF!</definedName>
    <definedName name="ZINC_CAL26_3x6_8">#REF!</definedName>
    <definedName name="ZINC_CAL26_3x6_9">#REF!</definedName>
    <definedName name="ZOCALO_8x34">#REF!</definedName>
    <definedName name="ZOCALO_8x34_10">#REF!</definedName>
    <definedName name="ZOCALO_8x34_11">#REF!</definedName>
    <definedName name="ZOCALO_8x34_6">#REF!</definedName>
    <definedName name="ZOCALO_8x34_7">#REF!</definedName>
    <definedName name="ZOCALO_8x34_8">#REF!</definedName>
    <definedName name="ZOCALO_8x34_9">#REF!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3" i="22" l="1"/>
  <c r="F802" i="22"/>
  <c r="F784" i="22"/>
  <c r="F783" i="22"/>
  <c r="F782" i="22"/>
  <c r="F781" i="22"/>
  <c r="F780" i="22"/>
  <c r="F785" i="22" s="1"/>
  <c r="F778" i="22"/>
  <c r="F777" i="22"/>
  <c r="F776" i="22"/>
  <c r="F775" i="22"/>
  <c r="F774" i="22"/>
  <c r="F773" i="22"/>
  <c r="F772" i="22"/>
  <c r="F771" i="22"/>
  <c r="F770" i="22"/>
  <c r="F769" i="22"/>
  <c r="F768" i="22"/>
  <c r="F767" i="22"/>
  <c r="F766" i="22"/>
  <c r="F765" i="22"/>
  <c r="F764" i="22"/>
  <c r="F763" i="22"/>
  <c r="F762" i="22"/>
  <c r="F761" i="22"/>
  <c r="F760" i="22"/>
  <c r="F759" i="22"/>
  <c r="F758" i="22"/>
  <c r="F757" i="22"/>
  <c r="F756" i="22"/>
  <c r="F753" i="22"/>
  <c r="F752" i="22"/>
  <c r="F751" i="22"/>
  <c r="F750" i="22"/>
  <c r="F749" i="22"/>
  <c r="F748" i="22"/>
  <c r="F747" i="22"/>
  <c r="F746" i="22"/>
  <c r="F745" i="22"/>
  <c r="F744" i="22"/>
  <c r="F743" i="22"/>
  <c r="F742" i="22"/>
  <c r="F741" i="22"/>
  <c r="F740" i="22"/>
  <c r="F739" i="22"/>
  <c r="F738" i="22"/>
  <c r="F737" i="22"/>
  <c r="F736" i="22"/>
  <c r="F735" i="22"/>
  <c r="F734" i="22"/>
  <c r="F733" i="22"/>
  <c r="F732" i="22"/>
  <c r="F731" i="22"/>
  <c r="F730" i="22"/>
  <c r="F729" i="22"/>
  <c r="F728" i="22"/>
  <c r="F727" i="22"/>
  <c r="F726" i="22"/>
  <c r="F725" i="22"/>
  <c r="F724" i="22"/>
  <c r="F723" i="22"/>
  <c r="F722" i="22"/>
  <c r="F721" i="22"/>
  <c r="F720" i="22"/>
  <c r="F719" i="22"/>
  <c r="F718" i="22"/>
  <c r="F717" i="22"/>
  <c r="F716" i="22"/>
  <c r="F715" i="22"/>
  <c r="F714" i="22"/>
  <c r="F713" i="22"/>
  <c r="F712" i="22"/>
  <c r="F711" i="22"/>
  <c r="F710" i="22"/>
  <c r="F709" i="22"/>
  <c r="F708" i="22"/>
  <c r="F707" i="22"/>
  <c r="F706" i="22"/>
  <c r="F705" i="22"/>
  <c r="F704" i="22"/>
  <c r="F703" i="22"/>
  <c r="F702" i="22"/>
  <c r="F701" i="22"/>
  <c r="F700" i="22"/>
  <c r="F699" i="22"/>
  <c r="F698" i="22"/>
  <c r="F697" i="22"/>
  <c r="F696" i="22"/>
  <c r="F695" i="22"/>
  <c r="F694" i="22"/>
  <c r="F693" i="22"/>
  <c r="F692" i="22"/>
  <c r="F691" i="22"/>
  <c r="F690" i="22"/>
  <c r="F689" i="22"/>
  <c r="F688" i="22"/>
  <c r="F687" i="22"/>
  <c r="F686" i="22"/>
  <c r="F685" i="22"/>
  <c r="F684" i="22"/>
  <c r="F683" i="22"/>
  <c r="F682" i="22"/>
  <c r="F681" i="22"/>
  <c r="F680" i="22"/>
  <c r="F679" i="22"/>
  <c r="F678" i="22"/>
  <c r="F677" i="22"/>
  <c r="F676" i="22"/>
  <c r="F675" i="22"/>
  <c r="F674" i="22"/>
  <c r="F673" i="22"/>
  <c r="F672" i="22"/>
  <c r="F671" i="22"/>
  <c r="F670" i="22"/>
  <c r="F669" i="22"/>
  <c r="F668" i="22"/>
  <c r="F667" i="22"/>
  <c r="F666" i="22"/>
  <c r="F665" i="22"/>
  <c r="F664" i="22"/>
  <c r="F663" i="22"/>
  <c r="F662" i="22"/>
  <c r="F661" i="22"/>
  <c r="F660" i="22"/>
  <c r="F659" i="22"/>
  <c r="F658" i="22"/>
  <c r="F657" i="22"/>
  <c r="F656" i="22"/>
  <c r="F655" i="22"/>
  <c r="F654" i="22"/>
  <c r="F653" i="22"/>
  <c r="F652" i="22"/>
  <c r="F651" i="22"/>
  <c r="F650" i="22"/>
  <c r="F649" i="22"/>
  <c r="F648" i="22"/>
  <c r="F647" i="22"/>
  <c r="F646" i="22"/>
  <c r="F645" i="22"/>
  <c r="F644" i="22"/>
  <c r="F643" i="22"/>
  <c r="F642" i="22"/>
  <c r="F641" i="22"/>
  <c r="F640" i="22"/>
  <c r="F639" i="22"/>
  <c r="F638" i="22"/>
  <c r="F634" i="22"/>
  <c r="F633" i="22"/>
  <c r="F632" i="22"/>
  <c r="F631" i="22"/>
  <c r="F630" i="22"/>
  <c r="F629" i="22"/>
  <c r="F628" i="22"/>
  <c r="F627" i="22"/>
  <c r="F626" i="22"/>
  <c r="F625" i="22"/>
  <c r="F624" i="22"/>
  <c r="F623" i="22"/>
  <c r="F622" i="22"/>
  <c r="F621" i="22"/>
  <c r="F620" i="22"/>
  <c r="F619" i="22"/>
  <c r="F618" i="22"/>
  <c r="F617" i="22"/>
  <c r="F616" i="22"/>
  <c r="F615" i="22"/>
  <c r="F614" i="22"/>
  <c r="F613" i="22"/>
  <c r="F612" i="22"/>
  <c r="F635" i="22" s="1"/>
  <c r="F609" i="22"/>
  <c r="F608" i="22"/>
  <c r="F607" i="22"/>
  <c r="F606" i="22"/>
  <c r="F605" i="22"/>
  <c r="F604" i="22"/>
  <c r="F603" i="22"/>
  <c r="F602" i="22"/>
  <c r="F601" i="22"/>
  <c r="F600" i="22"/>
  <c r="F599" i="22"/>
  <c r="F598" i="22"/>
  <c r="F597" i="22"/>
  <c r="F596" i="22"/>
  <c r="F595" i="22"/>
  <c r="F594" i="22"/>
  <c r="F593" i="22"/>
  <c r="F592" i="22"/>
  <c r="F591" i="22"/>
  <c r="F590" i="22"/>
  <c r="F589" i="22"/>
  <c r="F588" i="22"/>
  <c r="F587" i="22"/>
  <c r="F586" i="22"/>
  <c r="F585" i="22"/>
  <c r="F584" i="22"/>
  <c r="F583" i="22"/>
  <c r="F582" i="22"/>
  <c r="F581" i="22"/>
  <c r="F580" i="22"/>
  <c r="F579" i="22"/>
  <c r="F578" i="22"/>
  <c r="F577" i="22"/>
  <c r="F576" i="22"/>
  <c r="F575" i="22"/>
  <c r="F574" i="22"/>
  <c r="F573" i="22"/>
  <c r="F572" i="22"/>
  <c r="F571" i="22"/>
  <c r="F570" i="22"/>
  <c r="F569" i="22"/>
  <c r="F610" i="22" s="1"/>
  <c r="F565" i="22"/>
  <c r="F564" i="22"/>
  <c r="F563" i="22"/>
  <c r="F562" i="22"/>
  <c r="F561" i="22"/>
  <c r="F560" i="22"/>
  <c r="F559" i="22"/>
  <c r="F557" i="22"/>
  <c r="F556" i="22"/>
  <c r="F555" i="22"/>
  <c r="F554" i="22"/>
  <c r="F553" i="22"/>
  <c r="F552" i="22"/>
  <c r="F551" i="22"/>
  <c r="F550" i="22"/>
  <c r="F549" i="22"/>
  <c r="F548" i="22"/>
  <c r="F547" i="22"/>
  <c r="F546" i="22"/>
  <c r="F544" i="22"/>
  <c r="F542" i="22"/>
  <c r="F541" i="22"/>
  <c r="F540" i="22"/>
  <c r="F539" i="22"/>
  <c r="F538" i="22"/>
  <c r="F537" i="22"/>
  <c r="F536" i="22"/>
  <c r="F534" i="22"/>
  <c r="F533" i="22"/>
  <c r="F532" i="22"/>
  <c r="F531" i="22"/>
  <c r="F530" i="22"/>
  <c r="F529" i="22"/>
  <c r="F528" i="22"/>
  <c r="F527" i="22"/>
  <c r="F526" i="22"/>
  <c r="F525" i="22"/>
  <c r="F524" i="22"/>
  <c r="F523" i="22"/>
  <c r="F522" i="22"/>
  <c r="F521" i="22"/>
  <c r="F520" i="22"/>
  <c r="F519" i="22"/>
  <c r="F518" i="22"/>
  <c r="F517" i="22"/>
  <c r="F516" i="22"/>
  <c r="F515" i="22"/>
  <c r="F514" i="22"/>
  <c r="F513" i="22"/>
  <c r="F512" i="22"/>
  <c r="F511" i="22"/>
  <c r="F510" i="22"/>
  <c r="F509" i="22"/>
  <c r="F503" i="22"/>
  <c r="F502" i="22"/>
  <c r="F501" i="22"/>
  <c r="F500" i="22"/>
  <c r="F499" i="22"/>
  <c r="F498" i="22"/>
  <c r="F497" i="22"/>
  <c r="F496" i="22"/>
  <c r="F495" i="22"/>
  <c r="F494" i="22"/>
  <c r="F493" i="22"/>
  <c r="F492" i="22"/>
  <c r="F491" i="22"/>
  <c r="F490" i="22"/>
  <c r="F489" i="22"/>
  <c r="F488" i="22"/>
  <c r="F487" i="22"/>
  <c r="F486" i="22"/>
  <c r="F485" i="22"/>
  <c r="F484" i="22"/>
  <c r="F483" i="22"/>
  <c r="F482" i="22"/>
  <c r="F481" i="22"/>
  <c r="F480" i="22"/>
  <c r="F479" i="22"/>
  <c r="F478" i="22"/>
  <c r="F477" i="22"/>
  <c r="F476" i="22"/>
  <c r="F475" i="22"/>
  <c r="F474" i="22"/>
  <c r="F473" i="22"/>
  <c r="F472" i="22"/>
  <c r="F471" i="22"/>
  <c r="F470" i="22"/>
  <c r="F469" i="22"/>
  <c r="F468" i="22"/>
  <c r="F467" i="22"/>
  <c r="F466" i="22"/>
  <c r="F465" i="22"/>
  <c r="F464" i="22"/>
  <c r="F463" i="22"/>
  <c r="F462" i="22"/>
  <c r="F461" i="22"/>
  <c r="F504" i="22" s="1"/>
  <c r="F460" i="22"/>
  <c r="F458" i="22"/>
  <c r="F457" i="22"/>
  <c r="F456" i="22"/>
  <c r="F455" i="22"/>
  <c r="F454" i="22"/>
  <c r="F453" i="22"/>
  <c r="F452" i="22"/>
  <c r="F451" i="22"/>
  <c r="F450" i="22"/>
  <c r="F449" i="22"/>
  <c r="F448" i="22"/>
  <c r="F447" i="22"/>
  <c r="F446" i="22"/>
  <c r="F445" i="22"/>
  <c r="F444" i="22"/>
  <c r="F443" i="22"/>
  <c r="F442" i="22"/>
  <c r="F441" i="22"/>
  <c r="F440" i="22"/>
  <c r="F439" i="22"/>
  <c r="F438" i="22"/>
  <c r="F437" i="22"/>
  <c r="F436" i="22"/>
  <c r="F435" i="22"/>
  <c r="F434" i="22"/>
  <c r="F433" i="22"/>
  <c r="F432" i="22"/>
  <c r="F431" i="22"/>
  <c r="F430" i="22"/>
  <c r="F429" i="22"/>
  <c r="F428" i="22"/>
  <c r="F427" i="22"/>
  <c r="F426" i="22"/>
  <c r="F425" i="22"/>
  <c r="F424" i="22"/>
  <c r="F423" i="22"/>
  <c r="F422" i="22"/>
  <c r="F421" i="22"/>
  <c r="F420" i="22"/>
  <c r="F419" i="22"/>
  <c r="F418" i="22"/>
  <c r="F417" i="22"/>
  <c r="F459" i="22" s="1"/>
  <c r="F416" i="22"/>
  <c r="F414" i="22"/>
  <c r="F412" i="22"/>
  <c r="F411" i="22"/>
  <c r="F410" i="22"/>
  <c r="F409" i="22"/>
  <c r="F408" i="22"/>
  <c r="F407" i="22"/>
  <c r="F406" i="22"/>
  <c r="F405" i="22"/>
  <c r="F404" i="22"/>
  <c r="F403" i="22"/>
  <c r="F402" i="22"/>
  <c r="F401" i="22"/>
  <c r="F400" i="22"/>
  <c r="F399" i="22"/>
  <c r="F398" i="22"/>
  <c r="F397" i="22"/>
  <c r="F396" i="22"/>
  <c r="F395" i="22"/>
  <c r="F394" i="22"/>
  <c r="F393" i="22"/>
  <c r="F392" i="22"/>
  <c r="F391" i="22"/>
  <c r="F390" i="22"/>
  <c r="F389" i="22"/>
  <c r="F388" i="22"/>
  <c r="F387" i="22"/>
  <c r="F386" i="22"/>
  <c r="F385" i="22"/>
  <c r="F384" i="22"/>
  <c r="F383" i="22"/>
  <c r="F382" i="22"/>
  <c r="F381" i="22"/>
  <c r="F380" i="22"/>
  <c r="F379" i="22"/>
  <c r="F378" i="22"/>
  <c r="F377" i="22"/>
  <c r="F376" i="22"/>
  <c r="F375" i="22"/>
  <c r="F374" i="22"/>
  <c r="F373" i="22"/>
  <c r="F372" i="22"/>
  <c r="F371" i="22"/>
  <c r="F370" i="22"/>
  <c r="F369" i="22"/>
  <c r="F368" i="22"/>
  <c r="F367" i="22"/>
  <c r="F366" i="22"/>
  <c r="F365" i="22"/>
  <c r="F364" i="22"/>
  <c r="F363" i="22"/>
  <c r="F362" i="22"/>
  <c r="F361" i="22"/>
  <c r="F360" i="22"/>
  <c r="F359" i="22"/>
  <c r="F358" i="22"/>
  <c r="F357" i="22"/>
  <c r="F356" i="22"/>
  <c r="F355" i="22"/>
  <c r="F354" i="22"/>
  <c r="F353" i="22"/>
  <c r="F352" i="22"/>
  <c r="F351" i="22"/>
  <c r="F350" i="22"/>
  <c r="F349" i="22"/>
  <c r="F348" i="22"/>
  <c r="F347" i="22"/>
  <c r="F346" i="22"/>
  <c r="F345" i="22"/>
  <c r="F344" i="22"/>
  <c r="F343" i="22"/>
  <c r="F342" i="22"/>
  <c r="F341" i="22"/>
  <c r="F340" i="22"/>
  <c r="F339" i="22"/>
  <c r="F338" i="22"/>
  <c r="F337" i="22"/>
  <c r="F336" i="22"/>
  <c r="F335" i="22"/>
  <c r="F334" i="22"/>
  <c r="F333" i="22"/>
  <c r="F332" i="22"/>
  <c r="F331" i="22"/>
  <c r="F330" i="22"/>
  <c r="F329" i="22"/>
  <c r="F328" i="22"/>
  <c r="F327" i="22"/>
  <c r="F326" i="22"/>
  <c r="F325" i="22"/>
  <c r="F324" i="22"/>
  <c r="F323" i="22"/>
  <c r="F322" i="22"/>
  <c r="F321" i="22"/>
  <c r="F320" i="22"/>
  <c r="F319" i="22"/>
  <c r="F318" i="22"/>
  <c r="F317" i="22"/>
  <c r="F316" i="22"/>
  <c r="F315" i="22"/>
  <c r="F314" i="22"/>
  <c r="F313" i="22"/>
  <c r="F312" i="22"/>
  <c r="F311" i="22"/>
  <c r="F310" i="22"/>
  <c r="F309" i="22"/>
  <c r="F308" i="22"/>
  <c r="F307" i="22"/>
  <c r="F306" i="22"/>
  <c r="F305" i="22"/>
  <c r="F304" i="22"/>
  <c r="F303" i="22"/>
  <c r="F302" i="22"/>
  <c r="F301" i="22"/>
  <c r="F300" i="22"/>
  <c r="F299" i="22"/>
  <c r="F298" i="22"/>
  <c r="F297" i="22"/>
  <c r="F296" i="22"/>
  <c r="F295" i="22"/>
  <c r="F294" i="22"/>
  <c r="F293" i="22"/>
  <c r="F292" i="22"/>
  <c r="F291" i="22"/>
  <c r="F290" i="22"/>
  <c r="F289" i="22"/>
  <c r="F288" i="22"/>
  <c r="F287" i="22"/>
  <c r="F286" i="22"/>
  <c r="F285" i="22"/>
  <c r="F284" i="22"/>
  <c r="F283" i="22"/>
  <c r="F282" i="22"/>
  <c r="F281" i="22"/>
  <c r="F280" i="22"/>
  <c r="F279" i="22"/>
  <c r="F278" i="22"/>
  <c r="F277" i="22"/>
  <c r="F276" i="22"/>
  <c r="F275" i="22"/>
  <c r="F274" i="22"/>
  <c r="F273" i="22"/>
  <c r="F272" i="22"/>
  <c r="F271" i="22"/>
  <c r="F270" i="22"/>
  <c r="F269" i="22"/>
  <c r="F268" i="22"/>
  <c r="F267" i="22"/>
  <c r="F266" i="22"/>
  <c r="F265" i="22"/>
  <c r="F264" i="22"/>
  <c r="F263" i="22"/>
  <c r="F262" i="22"/>
  <c r="F261" i="22"/>
  <c r="F260" i="22"/>
  <c r="F259" i="22"/>
  <c r="F258" i="22"/>
  <c r="F257" i="22"/>
  <c r="F256" i="22"/>
  <c r="F255" i="22"/>
  <c r="F254" i="22"/>
  <c r="F253" i="22"/>
  <c r="F252" i="22"/>
  <c r="F251" i="22"/>
  <c r="F250" i="22"/>
  <c r="F249" i="22"/>
  <c r="F248" i="22"/>
  <c r="F247" i="22"/>
  <c r="F246" i="22"/>
  <c r="F245" i="22"/>
  <c r="F244" i="22"/>
  <c r="F243" i="22"/>
  <c r="F242" i="22"/>
  <c r="F241" i="22"/>
  <c r="F240" i="22"/>
  <c r="F239" i="22"/>
  <c r="F238" i="22"/>
  <c r="F237" i="22"/>
  <c r="F236" i="22"/>
  <c r="F235" i="22"/>
  <c r="F234" i="22"/>
  <c r="F233" i="22"/>
  <c r="F232" i="22"/>
  <c r="F231" i="22"/>
  <c r="F230" i="22"/>
  <c r="F229" i="22"/>
  <c r="F228" i="22"/>
  <c r="F227" i="22"/>
  <c r="F226" i="22"/>
  <c r="F225" i="22"/>
  <c r="F224" i="22"/>
  <c r="F223" i="22"/>
  <c r="F222" i="22"/>
  <c r="F221" i="22"/>
  <c r="F220" i="22"/>
  <c r="F219" i="22"/>
  <c r="F218" i="22"/>
  <c r="F217" i="22"/>
  <c r="F216" i="22"/>
  <c r="F215" i="22"/>
  <c r="F214" i="22"/>
  <c r="F213" i="22"/>
  <c r="F212" i="22"/>
  <c r="F211" i="22"/>
  <c r="F210" i="22"/>
  <c r="F209" i="22"/>
  <c r="F208" i="22"/>
  <c r="F207" i="22"/>
  <c r="F206" i="22"/>
  <c r="F205" i="22"/>
  <c r="F204" i="22"/>
  <c r="F203" i="22"/>
  <c r="F202" i="22"/>
  <c r="F201" i="22"/>
  <c r="F200" i="22"/>
  <c r="F199" i="22"/>
  <c r="F198" i="22"/>
  <c r="F197" i="22"/>
  <c r="F196" i="22"/>
  <c r="F195" i="22"/>
  <c r="F194" i="22"/>
  <c r="F193" i="22"/>
  <c r="F192" i="22"/>
  <c r="F191" i="22"/>
  <c r="F190" i="22"/>
  <c r="F189" i="22"/>
  <c r="F188" i="22"/>
  <c r="F187" i="22"/>
  <c r="F186" i="22"/>
  <c r="F185" i="22"/>
  <c r="F184" i="22"/>
  <c r="F183" i="22"/>
  <c r="F182" i="22"/>
  <c r="F181" i="22"/>
  <c r="F180" i="22"/>
  <c r="F179" i="22"/>
  <c r="F178" i="22"/>
  <c r="F177" i="22"/>
  <c r="F176" i="22"/>
  <c r="F175" i="22"/>
  <c r="F174" i="22"/>
  <c r="F173" i="22"/>
  <c r="F172" i="22"/>
  <c r="F171" i="22"/>
  <c r="F170" i="22"/>
  <c r="F169" i="22"/>
  <c r="F168" i="22"/>
  <c r="F167" i="22"/>
  <c r="F166" i="22"/>
  <c r="F165" i="22"/>
  <c r="F164" i="22"/>
  <c r="F163" i="22"/>
  <c r="F162" i="22"/>
  <c r="F161" i="22"/>
  <c r="F160" i="22"/>
  <c r="F159" i="22"/>
  <c r="F158" i="22"/>
  <c r="F157" i="22"/>
  <c r="F156" i="22"/>
  <c r="F155" i="22"/>
  <c r="F154" i="22"/>
  <c r="F153" i="22"/>
  <c r="F152" i="22"/>
  <c r="F151" i="22"/>
  <c r="F150" i="22"/>
  <c r="F149" i="22"/>
  <c r="F148" i="22"/>
  <c r="F147" i="22"/>
  <c r="F146" i="22"/>
  <c r="F145" i="22"/>
  <c r="F144" i="22"/>
  <c r="F143" i="22"/>
  <c r="F142" i="22"/>
  <c r="F141" i="22"/>
  <c r="F140" i="22"/>
  <c r="F139" i="22"/>
  <c r="F138" i="22"/>
  <c r="F137" i="22"/>
  <c r="F136" i="22"/>
  <c r="F135" i="22"/>
  <c r="F134" i="22"/>
  <c r="F133" i="22"/>
  <c r="F132" i="22"/>
  <c r="F131" i="22"/>
  <c r="F130" i="22"/>
  <c r="F129" i="22"/>
  <c r="F128" i="22"/>
  <c r="F127" i="22"/>
  <c r="F126" i="22"/>
  <c r="F125" i="22"/>
  <c r="F124" i="22"/>
  <c r="F123" i="22"/>
  <c r="F122" i="22"/>
  <c r="F121" i="22"/>
  <c r="F120" i="22"/>
  <c r="F119" i="22"/>
  <c r="F118" i="22"/>
  <c r="F117" i="22"/>
  <c r="F116" i="22"/>
  <c r="F115" i="22"/>
  <c r="F114" i="22"/>
  <c r="F113" i="22"/>
  <c r="F112" i="22"/>
  <c r="F111" i="22"/>
  <c r="F110" i="22"/>
  <c r="F109" i="22"/>
  <c r="F108" i="22"/>
  <c r="F107" i="22"/>
  <c r="F106" i="22"/>
  <c r="F105" i="22"/>
  <c r="F104" i="22"/>
  <c r="F103" i="22"/>
  <c r="F102" i="22"/>
  <c r="F101" i="22"/>
  <c r="F100" i="22"/>
  <c r="F99" i="22"/>
  <c r="F98" i="22"/>
  <c r="F97" i="22"/>
  <c r="F96" i="22"/>
  <c r="F95" i="22"/>
  <c r="F94" i="22"/>
  <c r="F93" i="22"/>
  <c r="F92" i="22"/>
  <c r="F91" i="22"/>
  <c r="F90" i="22"/>
  <c r="F89" i="22"/>
  <c r="F88" i="22"/>
  <c r="F87" i="22"/>
  <c r="F86" i="22"/>
  <c r="F85" i="22"/>
  <c r="F84" i="22"/>
  <c r="F83" i="22"/>
  <c r="F82" i="22"/>
  <c r="F81" i="22"/>
  <c r="F80" i="22"/>
  <c r="F79" i="22"/>
  <c r="F78" i="22"/>
  <c r="F77" i="22"/>
  <c r="F76" i="22"/>
  <c r="F75" i="22"/>
  <c r="F74" i="22"/>
  <c r="F73" i="22"/>
  <c r="F72" i="22"/>
  <c r="F71" i="22"/>
  <c r="F70" i="22"/>
  <c r="F69" i="22"/>
  <c r="F68" i="22"/>
  <c r="F67" i="22"/>
  <c r="F66" i="22"/>
  <c r="F65" i="22"/>
  <c r="F64" i="22"/>
  <c r="F63" i="22"/>
  <c r="F62" i="22"/>
  <c r="F61" i="22"/>
  <c r="F60" i="22"/>
  <c r="F59" i="22"/>
  <c r="F58" i="22"/>
  <c r="F57" i="22"/>
  <c r="F56" i="22"/>
  <c r="F55" i="22"/>
  <c r="F54" i="22"/>
  <c r="F53" i="22"/>
  <c r="F52" i="22"/>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413" i="22" s="1"/>
  <c r="F415" i="22" s="1"/>
  <c r="F506" i="22" l="1"/>
  <c r="C754" i="22"/>
  <c r="F754" i="22" s="1"/>
  <c r="A633" i="22"/>
  <c r="A634" i="22" s="1"/>
  <c r="A630" i="22"/>
  <c r="A623" i="22"/>
  <c r="A624" i="22" s="1"/>
  <c r="A625" i="22" s="1"/>
  <c r="A626" i="22" s="1"/>
  <c r="A627" i="22" s="1"/>
  <c r="A620" i="22"/>
  <c r="A615" i="22"/>
  <c r="A616" i="22" s="1"/>
  <c r="A617" i="22" s="1"/>
  <c r="A608" i="22"/>
  <c r="A600" i="22"/>
  <c r="A601" i="22" s="1"/>
  <c r="A592" i="22"/>
  <c r="A593" i="22" s="1"/>
  <c r="A594" i="22" s="1"/>
  <c r="A595" i="22" s="1"/>
  <c r="A596" i="22" s="1"/>
  <c r="A597" i="22" s="1"/>
  <c r="A587" i="22"/>
  <c r="A588" i="22" s="1"/>
  <c r="A589" i="22" s="1"/>
  <c r="A580" i="22"/>
  <c r="A581" i="22" s="1"/>
  <c r="A582" i="22" s="1"/>
  <c r="A583" i="22" s="1"/>
  <c r="A584" i="22" s="1"/>
  <c r="A573" i="22"/>
  <c r="A574" i="22" s="1"/>
  <c r="A575" i="22" s="1"/>
  <c r="A576" i="22" s="1"/>
  <c r="A577" i="22" s="1"/>
  <c r="C566" i="22"/>
  <c r="A565" i="22"/>
  <c r="A566" i="22" s="1"/>
  <c r="A567" i="22" s="1"/>
  <c r="C558" i="22"/>
  <c r="F558" i="22" s="1"/>
  <c r="A555" i="22"/>
  <c r="A556" i="22" s="1"/>
  <c r="A557" i="22" s="1"/>
  <c r="A558" i="22" s="1"/>
  <c r="A559" i="22" s="1"/>
  <c r="A560" i="22" s="1"/>
  <c r="A561" i="22" s="1"/>
  <c r="A562" i="22" s="1"/>
  <c r="A552" i="22"/>
  <c r="C545" i="22"/>
  <c r="F545" i="22" s="1"/>
  <c r="C543" i="22"/>
  <c r="F543" i="22" s="1"/>
  <c r="A538" i="22"/>
  <c r="A539" i="22" s="1"/>
  <c r="A540" i="22" s="1"/>
  <c r="A541" i="22" s="1"/>
  <c r="A543" i="22" s="1"/>
  <c r="A544" i="22" s="1"/>
  <c r="C535" i="22"/>
  <c r="F535" i="22" s="1"/>
  <c r="A535" i="22"/>
  <c r="A532" i="22"/>
  <c r="A520" i="22"/>
  <c r="A515" i="22"/>
  <c r="A516" i="22" s="1"/>
  <c r="A517" i="22" s="1"/>
  <c r="A513" i="22"/>
  <c r="A493" i="22"/>
  <c r="A494" i="22" s="1"/>
  <c r="A495" i="22" s="1"/>
  <c r="A496" i="22" s="1"/>
  <c r="A497" i="22" s="1"/>
  <c r="A498" i="22" s="1"/>
  <c r="A499" i="22" s="1"/>
  <c r="A500" i="22" s="1"/>
  <c r="A448" i="22"/>
  <c r="A449" i="22" s="1"/>
  <c r="A450" i="22" s="1"/>
  <c r="A451" i="22" s="1"/>
  <c r="A452" i="22" s="1"/>
  <c r="A453" i="22" s="1"/>
  <c r="A454" i="22" s="1"/>
  <c r="A455" i="22" s="1"/>
  <c r="K7" i="22"/>
  <c r="K6" i="22"/>
  <c r="K5" i="22"/>
  <c r="K4" i="22"/>
  <c r="K3" i="22"/>
  <c r="K2" i="22"/>
  <c r="C567" i="22" l="1"/>
  <c r="F567" i="22" s="1"/>
  <c r="F566" i="22"/>
  <c r="F568" i="22" s="1"/>
  <c r="C755" i="22"/>
  <c r="F755" i="22" s="1"/>
  <c r="F779" i="22" s="1"/>
  <c r="A545" i="22"/>
  <c r="A546" i="22"/>
  <c r="A547" i="22" s="1"/>
  <c r="A548" i="22" s="1"/>
  <c r="F787" i="22" l="1"/>
  <c r="F788" i="22" s="1"/>
  <c r="F799" i="22" l="1"/>
  <c r="F793" i="22"/>
  <c r="F798" i="22"/>
  <c r="F792" i="22"/>
  <c r="F797" i="22"/>
  <c r="F791" i="22"/>
  <c r="F796" i="22"/>
  <c r="F801" i="22"/>
  <c r="F795" i="22"/>
  <c r="F800" i="22"/>
  <c r="F794" i="22"/>
  <c r="F804" i="22" l="1"/>
  <c r="F806" i="22" s="1"/>
</calcChain>
</file>

<file path=xl/sharedStrings.xml><?xml version="1.0" encoding="utf-8"?>
<sst xmlns="http://schemas.openxmlformats.org/spreadsheetml/2006/main" count="1529" uniqueCount="863">
  <si>
    <t>P.U. (RD$)</t>
  </si>
  <si>
    <t>U</t>
  </si>
  <si>
    <t>DIRECTOR DE INGENIERIA</t>
  </si>
  <si>
    <t>GASTOS INDIRECTOS</t>
  </si>
  <si>
    <t>A</t>
  </si>
  <si>
    <t>M</t>
  </si>
  <si>
    <t>M3/KM</t>
  </si>
  <si>
    <t>HONORARIOS PROFESIONALES</t>
  </si>
  <si>
    <t>LEY 6-86</t>
  </si>
  <si>
    <t>IMPREVISTOS</t>
  </si>
  <si>
    <t>DIA</t>
  </si>
  <si>
    <t>PA</t>
  </si>
  <si>
    <t>HR</t>
  </si>
  <si>
    <t>VARIOS</t>
  </si>
  <si>
    <t>PUERTAS:</t>
  </si>
  <si>
    <t xml:space="preserve">GABINETES: </t>
  </si>
  <si>
    <t>MESETAS Y CRISTALES</t>
  </si>
  <si>
    <t>EQUIPAMIENTO:</t>
  </si>
  <si>
    <t>MOBILIARIOS</t>
  </si>
  <si>
    <t>REACTIVOS:</t>
  </si>
  <si>
    <t>MEDIOS DE CULTIVO:</t>
  </si>
  <si>
    <r>
      <t>M</t>
    </r>
    <r>
      <rPr>
        <vertAlign val="superscript"/>
        <sz val="10"/>
        <rFont val="Arial"/>
        <family val="2"/>
      </rPr>
      <t>2</t>
    </r>
  </si>
  <si>
    <r>
      <t>M</t>
    </r>
    <r>
      <rPr>
        <vertAlign val="superscript"/>
        <sz val="10"/>
        <rFont val="Arial"/>
        <family val="2"/>
      </rPr>
      <t>3</t>
    </r>
    <r>
      <rPr>
        <sz val="11"/>
        <color theme="1"/>
        <rFont val="Calibri"/>
        <family val="2"/>
        <scheme val="minor"/>
      </rPr>
      <t/>
    </r>
  </si>
  <si>
    <r>
      <t>M</t>
    </r>
    <r>
      <rPr>
        <vertAlign val="superscript"/>
        <sz val="10"/>
        <rFont val="Arial"/>
        <family val="2"/>
      </rPr>
      <t>2</t>
    </r>
    <r>
      <rPr>
        <sz val="11"/>
        <color theme="1"/>
        <rFont val="Calibri"/>
        <family val="2"/>
        <scheme val="minor"/>
      </rPr>
      <t/>
    </r>
  </si>
  <si>
    <t>HABILITACIÓN  LABORATORIO Y ÁREA EXTERIOR  PLANTA DE TRATAMIENTO</t>
  </si>
  <si>
    <t>INSTALACIONES ELÉCTRICAS:</t>
  </si>
  <si>
    <t>ACONDICIONAMIENTO ÁREA EXTERIOR DE LA PLANTA</t>
  </si>
  <si>
    <t>REPARACIÓN VERJA DE MALLA CICLÓNICA</t>
  </si>
  <si>
    <t>VALOR (RD$)</t>
  </si>
  <si>
    <t>PART.</t>
  </si>
  <si>
    <t>D E S C R I P C I O N</t>
  </si>
  <si>
    <t>CANTIDAD</t>
  </si>
  <si>
    <t>I</t>
  </si>
  <si>
    <t xml:space="preserve">LÍNEAS DE CONDUCCIÓN DE Ø6" </t>
  </si>
  <si>
    <t>PRELIMINARES</t>
  </si>
  <si>
    <t>CARPETA ASFÁLTICA</t>
  </si>
  <si>
    <r>
      <t>M</t>
    </r>
    <r>
      <rPr>
        <vertAlign val="superscript"/>
        <sz val="10"/>
        <rFont val="Arial"/>
        <family val="2"/>
      </rPr>
      <t>3</t>
    </r>
    <r>
      <rPr>
        <sz val="10"/>
        <rFont val="Arial"/>
        <family val="2"/>
      </rPr>
      <t/>
    </r>
  </si>
  <si>
    <t>MOVIMIENTO DE TIERRA:</t>
  </si>
  <si>
    <r>
      <t xml:space="preserve">EXCAVACIÓN CON CLASIFICACIÓN </t>
    </r>
    <r>
      <rPr>
        <b/>
        <sz val="10"/>
        <color rgb="FFFF0000"/>
        <rFont val="Arial"/>
        <family val="2"/>
      </rPr>
      <t/>
    </r>
  </si>
  <si>
    <t>3.1.1</t>
  </si>
  <si>
    <t>3.1.2</t>
  </si>
  <si>
    <r>
      <t>M</t>
    </r>
    <r>
      <rPr>
        <vertAlign val="superscript"/>
        <sz val="10"/>
        <rFont val="Arial"/>
        <family val="2"/>
      </rPr>
      <t>2</t>
    </r>
    <r>
      <rPr>
        <sz val="10"/>
        <rFont val="Arial"/>
        <family val="2"/>
      </rPr>
      <t/>
    </r>
  </si>
  <si>
    <r>
      <t>M</t>
    </r>
    <r>
      <rPr>
        <vertAlign val="superscript"/>
        <sz val="10"/>
        <rFont val="Arial"/>
        <family val="2"/>
      </rPr>
      <t>3-</t>
    </r>
    <r>
      <rPr>
        <sz val="10"/>
        <rFont val="Arial"/>
        <family val="2"/>
      </rPr>
      <t>KM</t>
    </r>
  </si>
  <si>
    <t>SUMINISTRO DE TUBERÍA:</t>
  </si>
  <si>
    <t>COLOCACIÓN DE TUBERÍA:</t>
  </si>
  <si>
    <t>SUMINISTRO Y COLOCACIÓN DE PIEZAS ESPECIALES CON PROTECCIÓN ANTICORROSIVA  (INCLUYENDO VÁLVULAS)</t>
  </si>
  <si>
    <t>PRUEBA HIDROSTÁTICA</t>
  </si>
  <si>
    <t xml:space="preserve">REPOSICIÓN CARPETA ASFÁLTICA </t>
  </si>
  <si>
    <r>
      <t>M</t>
    </r>
    <r>
      <rPr>
        <vertAlign val="superscript"/>
        <sz val="10"/>
        <rFont val="Arial"/>
        <family val="2"/>
      </rPr>
      <t>3</t>
    </r>
    <r>
      <rPr>
        <sz val="10"/>
        <rFont val="Arial"/>
        <family val="2"/>
      </rPr>
      <t>-KM</t>
    </r>
  </si>
  <si>
    <t>SEÑALIZACIÓN Y MANEJO DE TRÁNSITO</t>
  </si>
  <si>
    <t>II</t>
  </si>
  <si>
    <t>PLANTA DE TRATAMIENTO Y DEPÓSITOS REGULADORES</t>
  </si>
  <si>
    <t xml:space="preserve">M </t>
  </si>
  <si>
    <t>ESTRUCTURAS METÁLICAS</t>
  </si>
  <si>
    <t>PINTURA MANTENIMIENTO Y ANTICORROSIVA</t>
  </si>
  <si>
    <t xml:space="preserve">SUMINISTRO Y COLOCACIÓN DE VALVULAS Y PIEZAS ESPECIALES </t>
  </si>
  <si>
    <t>SISTEMA DE DESINFECCIÓN CON CLORO</t>
  </si>
  <si>
    <t>INSTALACIONES ELÉCTRICAS</t>
  </si>
  <si>
    <t>III</t>
  </si>
  <si>
    <t>ESTACIÓN DE BOMBEO</t>
  </si>
  <si>
    <t xml:space="preserve">SUMINISTRO Y COLOCACIÓN DE VÁLVULAS Y PIEZAS ESPECIALES </t>
  </si>
  <si>
    <t>REGISTRO DE CAPTACIÓN</t>
  </si>
  <si>
    <t>SUB-TOTAL A</t>
  </si>
  <si>
    <t>B</t>
  </si>
  <si>
    <t>SUB-TOTAL B</t>
  </si>
  <si>
    <t>SUB - TOTAL GENERAL</t>
  </si>
  <si>
    <t>CODIA</t>
  </si>
  <si>
    <t>ESTUDIOS (SOCIALES, AMBIENTALES, GEOTÉCNICOS, TOPOGRÁFICOS, DE CALIDAD, ETC.)</t>
  </si>
  <si>
    <t>Ubicacion: PROVINCIA LA ALTAGRACIA</t>
  </si>
  <si>
    <t>Zona:</t>
  </si>
  <si>
    <t>VI</t>
  </si>
  <si>
    <t>UND</t>
  </si>
  <si>
    <t xml:space="preserve"> </t>
  </si>
  <si>
    <t xml:space="preserve">PERFORACIÓN, AFORO, ELECTRIFICACIÓN Y EQUIPAMIENTO DE POZO NO.9 Y 10, UBICADOS EN LA MATILLA, SALVALEON DE HIGUEY, </t>
  </si>
  <si>
    <t>PERFORACIÓN Y AFORO DEL POZO</t>
  </si>
  <si>
    <t xml:space="preserve">INSTALACIÓN ELÉCTRICA PRIMARIA Y SECUNDARIA Y EQUIPAMIENTO POZO </t>
  </si>
  <si>
    <t>POZO NO.9</t>
  </si>
  <si>
    <t xml:space="preserve"> ELECTRIFICACIÓN PRIMARIA</t>
  </si>
  <si>
    <t>PIE</t>
  </si>
  <si>
    <t>EQUIPOS DE ELECTRIFICACIÓN SECUNDARIA</t>
  </si>
  <si>
    <t xml:space="preserve">ALIMENTADORES </t>
  </si>
  <si>
    <t>EQUIPO DE BOMBEO POZO NO.9</t>
  </si>
  <si>
    <t>CASETA PARA GENERADOR</t>
  </si>
  <si>
    <t xml:space="preserve">PRELIMINARES </t>
  </si>
  <si>
    <t>HORMIGÓN ARMADO EN :</t>
  </si>
  <si>
    <t>MURO DE BLOQUES:</t>
  </si>
  <si>
    <t>TERMINACIÓN DE SUPERFICIE</t>
  </si>
  <si>
    <t>M3</t>
  </si>
  <si>
    <t>PORTAJE</t>
  </si>
  <si>
    <t>ELECTRIFICACIÓN CASETA DE GENERADOR</t>
  </si>
  <si>
    <t>GARITA PARA VIGILANCIA</t>
  </si>
  <si>
    <t>HORMIGON ARMADO (210 KG/CM2)</t>
  </si>
  <si>
    <t xml:space="preserve">MUROS DE BLOCK </t>
  </si>
  <si>
    <t>TERMINACION DE SUPERFICIE</t>
  </si>
  <si>
    <t>INSTALACIONES SANITARIA</t>
  </si>
  <si>
    <t xml:space="preserve">ELECTRIFICACION  </t>
  </si>
  <si>
    <t>VERJA EN BLOQUES DE 6" VIOLINADOS</t>
  </si>
  <si>
    <t>HORMIGÓN ARMADO EN:</t>
  </si>
  <si>
    <t>MUROS</t>
  </si>
  <si>
    <t>M2</t>
  </si>
  <si>
    <t>PINTURA</t>
  </si>
  <si>
    <t>POZO NO.10</t>
  </si>
  <si>
    <t>ELECTRIFICACIÓN PRIMARIA</t>
  </si>
  <si>
    <t>EQUIPO DE BOMBEO POZO NO.10</t>
  </si>
  <si>
    <t>C</t>
  </si>
  <si>
    <t>LÍNEA DE IMPULSIÓN DESDE POZO A CONSTRUIR  A EMPALMAR CON TUBERÍA DE 16" PVC EXISTENTE (TRAMO I)</t>
  </si>
  <si>
    <t xml:space="preserve"> REPLANTEO  </t>
  </si>
  <si>
    <t>MOV. DE TIERRA: V= 768.83</t>
  </si>
  <si>
    <t>SUMINISTRO DE TUBERÍA</t>
  </si>
  <si>
    <t>COLOCACION DE TUBERIA</t>
  </si>
  <si>
    <t xml:space="preserve">EMPALME EN TUBERIA EXISTENTE DE Ø16"PVC </t>
  </si>
  <si>
    <t>PRUEBAS HIDROSTÁTICAS</t>
  </si>
  <si>
    <t>CORTE Y REPOSICIÓN DE ASFALTO EN CRUCE DE CALLE Y EMPALME DE TUBERIA L= 15 ML</t>
  </si>
  <si>
    <t>D</t>
  </si>
  <si>
    <t>LÍNEA DE IMPULSIÓN DESDE POZO A CONSTRUIR  A EMPALMAR CON TUBERÍA DE 16" HD EXISTENTE (TRAMO II)</t>
  </si>
  <si>
    <t>MOV. DE TIERRA V= 603.08</t>
  </si>
  <si>
    <t>SUMINISTRO DE TUBERÍAS</t>
  </si>
  <si>
    <t>COLOCACIÓN DE TUBERÍAS</t>
  </si>
  <si>
    <t xml:space="preserve">EMPALME EN TUBERÍA EXISTENTE DE Ø16"PVC </t>
  </si>
  <si>
    <t>CORTE Y REPOSICIÓN DE ASFALTO EN CRUCE DE CALLE Y EMPALME DE TUBERÍA L= 15 ML</t>
  </si>
  <si>
    <t>MESES</t>
  </si>
  <si>
    <t>TRANSPORTE</t>
  </si>
  <si>
    <t>SUPERVISIÓN DE LA OBRA</t>
  </si>
  <si>
    <t>SEGURO PÓLIZA Y FIANZA</t>
  </si>
  <si>
    <t>GASTOS ADMINISTRATIVO</t>
  </si>
  <si>
    <t>ITBIS (LEY 07-2007)</t>
  </si>
  <si>
    <t>OPERACIÓN Y MANTENIMIENTO DE SISTEMA INAPA</t>
  </si>
  <si>
    <t xml:space="preserve">TRAMITACIÓN DE PLANOS </t>
  </si>
  <si>
    <t xml:space="preserve">INTERCONEXIÓN CON EDEESTE </t>
  </si>
  <si>
    <t>SUB - TOTAL GASTOS INDIRECTOS</t>
  </si>
  <si>
    <t>TOTAL A EJECUTAR (RD$)</t>
  </si>
  <si>
    <t>AMPLIACIÓN CAMPO DE POZO LA MATILLA, ACUEDUCTO DE HIGUEY</t>
  </si>
  <si>
    <t>1.1.1</t>
  </si>
  <si>
    <t>1.1.2</t>
  </si>
  <si>
    <t>1.1.3</t>
  </si>
  <si>
    <t>1.1.4</t>
  </si>
  <si>
    <t>1.1.5</t>
  </si>
  <si>
    <t>1.1.6</t>
  </si>
  <si>
    <t>1.1.7</t>
  </si>
  <si>
    <t>1.1.8</t>
  </si>
  <si>
    <t>1.1.9</t>
  </si>
  <si>
    <t>1.1.10</t>
  </si>
  <si>
    <t>1.1.11</t>
  </si>
  <si>
    <t>1.1.12</t>
  </si>
  <si>
    <t>1.1.13</t>
  </si>
  <si>
    <t>1.2.1</t>
  </si>
  <si>
    <t>1.2.2</t>
  </si>
  <si>
    <t>1.2.3</t>
  </si>
  <si>
    <t>1.2.4</t>
  </si>
  <si>
    <t>1.3.1</t>
  </si>
  <si>
    <t>1.3.2</t>
  </si>
  <si>
    <t>1.3.3</t>
  </si>
  <si>
    <t>1.3.4</t>
  </si>
  <si>
    <t>1.3.5</t>
  </si>
  <si>
    <t>1.3.6</t>
  </si>
  <si>
    <t>1.3.7</t>
  </si>
  <si>
    <t>1.3.8</t>
  </si>
  <si>
    <t>1.3.9</t>
  </si>
  <si>
    <t>1.3.10</t>
  </si>
  <si>
    <t>1.3.11</t>
  </si>
  <si>
    <t>1.4.1</t>
  </si>
  <si>
    <t>1.4.2</t>
  </si>
  <si>
    <t>1.4.3</t>
  </si>
  <si>
    <t>1.4.4</t>
  </si>
  <si>
    <t>1.4.5</t>
  </si>
  <si>
    <t>1.4.6</t>
  </si>
  <si>
    <t>1.4.7</t>
  </si>
  <si>
    <t>1.4.8</t>
  </si>
  <si>
    <t>1.4.9</t>
  </si>
  <si>
    <t>1.4.10</t>
  </si>
  <si>
    <t>1.4.11</t>
  </si>
  <si>
    <t>1.4.12</t>
  </si>
  <si>
    <t>1.4.13</t>
  </si>
  <si>
    <t>1.4.14</t>
  </si>
  <si>
    <t>1.4.15</t>
  </si>
  <si>
    <t>1.4.16</t>
  </si>
  <si>
    <t>1.4.17</t>
  </si>
  <si>
    <t>1.4.18</t>
  </si>
  <si>
    <t>1.4.19</t>
  </si>
  <si>
    <t>1.5.1</t>
  </si>
  <si>
    <t>MEJORAMIENTO DEL ACUEDUCTO LA OTRA BANDA - EL MACAO</t>
  </si>
  <si>
    <t>SUB-TOTA FASE I</t>
  </si>
  <si>
    <t>SUB-TOTA FASE II</t>
  </si>
  <si>
    <t>SUB-TOTA FASE III</t>
  </si>
  <si>
    <t>READECUACIÓN ÁREAS INTERIORES (1ER Y 2DO NIVEL)</t>
  </si>
  <si>
    <t>SUB-TOTAL FASE I</t>
  </si>
  <si>
    <t>1.5.1.1</t>
  </si>
  <si>
    <t>1.5.1.2</t>
  </si>
  <si>
    <t>1.5.2</t>
  </si>
  <si>
    <t>1.5.2.1</t>
  </si>
  <si>
    <t>1.5.2.2</t>
  </si>
  <si>
    <t>1.5.2.3</t>
  </si>
  <si>
    <t>1.5.2.4</t>
  </si>
  <si>
    <t>1.5.2.5</t>
  </si>
  <si>
    <t>1.5.2.6</t>
  </si>
  <si>
    <t>1.5.3</t>
  </si>
  <si>
    <t>1.5.3.1</t>
  </si>
  <si>
    <t>1.5.3.2</t>
  </si>
  <si>
    <t>1.5.3.3</t>
  </si>
  <si>
    <t>1.5.4</t>
  </si>
  <si>
    <t>1.5.4.1</t>
  </si>
  <si>
    <t>1.5.4.2</t>
  </si>
  <si>
    <t>1.5.4.3</t>
  </si>
  <si>
    <t>1.5.4.4</t>
  </si>
  <si>
    <t>1.5.4.5</t>
  </si>
  <si>
    <t>1.5.4.6</t>
  </si>
  <si>
    <t>1.5.4.7</t>
  </si>
  <si>
    <t>1.5.4.8</t>
  </si>
  <si>
    <t>1.5.4.9</t>
  </si>
  <si>
    <t>1.5.4.10</t>
  </si>
  <si>
    <t>1.5.5</t>
  </si>
  <si>
    <t>1.5.6</t>
  </si>
  <si>
    <t>1.5.6.1</t>
  </si>
  <si>
    <t>1.5.7</t>
  </si>
  <si>
    <t>1.5.7.1</t>
  </si>
  <si>
    <t>1.5.7.2</t>
  </si>
  <si>
    <t>1.5.7.3</t>
  </si>
  <si>
    <t>1.5.7.4</t>
  </si>
  <si>
    <t>1.5.7.5</t>
  </si>
  <si>
    <t>1.5.7.6</t>
  </si>
  <si>
    <t>1.5.8</t>
  </si>
  <si>
    <t>1.6.1</t>
  </si>
  <si>
    <t>1.6.1.1</t>
  </si>
  <si>
    <t>1.6.1.2</t>
  </si>
  <si>
    <t>1.6.2</t>
  </si>
  <si>
    <t>1.6.2.1</t>
  </si>
  <si>
    <t>1.6.2.2</t>
  </si>
  <si>
    <t>1.6.2.3</t>
  </si>
  <si>
    <t>1.6.2.4</t>
  </si>
  <si>
    <t>1.6.2.5</t>
  </si>
  <si>
    <t>1.6.2.6</t>
  </si>
  <si>
    <t>1.6.2.7</t>
  </si>
  <si>
    <t>1.6.3</t>
  </si>
  <si>
    <t>1.6.3.1</t>
  </si>
  <si>
    <t>1.6.3.2</t>
  </si>
  <si>
    <t>1.6.3.3</t>
  </si>
  <si>
    <t>1.6.4</t>
  </si>
  <si>
    <t>1.6.4.1</t>
  </si>
  <si>
    <t>1.6.4.2</t>
  </si>
  <si>
    <t>1.6.4.3</t>
  </si>
  <si>
    <t>1.6.4.4</t>
  </si>
  <si>
    <t>1.6.4.5</t>
  </si>
  <si>
    <t>1.6.4.6</t>
  </si>
  <si>
    <t>1.6.4.7</t>
  </si>
  <si>
    <t>1.6.5</t>
  </si>
  <si>
    <t>1.6.6</t>
  </si>
  <si>
    <t>1.6.7</t>
  </si>
  <si>
    <t>1.6.8</t>
  </si>
  <si>
    <t>1.6.9</t>
  </si>
  <si>
    <t>1.6.9.1</t>
  </si>
  <si>
    <t>1.6.9.2</t>
  </si>
  <si>
    <t>1.6.9.3</t>
  </si>
  <si>
    <t>1.6.9.4</t>
  </si>
  <si>
    <t>1.6.9.5</t>
  </si>
  <si>
    <t>1.6.9.6</t>
  </si>
  <si>
    <t>1.6.9.7</t>
  </si>
  <si>
    <t>1.6.9.8</t>
  </si>
  <si>
    <t>1.6.9.9</t>
  </si>
  <si>
    <t>1.6.9.10</t>
  </si>
  <si>
    <t>1.6.9.11</t>
  </si>
  <si>
    <t>1.6.9.12</t>
  </si>
  <si>
    <t>1.6.9.13</t>
  </si>
  <si>
    <t>1.6.10.1</t>
  </si>
  <si>
    <t>1.6.10.2</t>
  </si>
  <si>
    <t>1.6.10.3</t>
  </si>
  <si>
    <t>1.6.10.4</t>
  </si>
  <si>
    <t>1.6.11</t>
  </si>
  <si>
    <t>1.7.1</t>
  </si>
  <si>
    <t>1.7.1.1</t>
  </si>
  <si>
    <t>1.7.1.2</t>
  </si>
  <si>
    <t>1.7.1.3</t>
  </si>
  <si>
    <t>1.7.2</t>
  </si>
  <si>
    <t>1.7.2.1</t>
  </si>
  <si>
    <t>1.7.2.2</t>
  </si>
  <si>
    <t>1.7.2.3</t>
  </si>
  <si>
    <t>1.7.2.4</t>
  </si>
  <si>
    <t>1.7.2.5</t>
  </si>
  <si>
    <t>1.7.2.6</t>
  </si>
  <si>
    <t>1.7.3</t>
  </si>
  <si>
    <t>1.7.3.1</t>
  </si>
  <si>
    <t>1.7.3.2</t>
  </si>
  <si>
    <t>1.7.4</t>
  </si>
  <si>
    <t>1.7.4.1</t>
  </si>
  <si>
    <t>1.7.4.2</t>
  </si>
  <si>
    <t>1.7.5</t>
  </si>
  <si>
    <t>1.7.5.1</t>
  </si>
  <si>
    <t>1.7.5.2</t>
  </si>
  <si>
    <t>1.7.6</t>
  </si>
  <si>
    <t>1.7.7</t>
  </si>
  <si>
    <t>1.7.8</t>
  </si>
  <si>
    <t>SUB - TOTAL 1</t>
  </si>
  <si>
    <t>2.1.1</t>
  </si>
  <si>
    <t>2.1.2</t>
  </si>
  <si>
    <t>2.1.3</t>
  </si>
  <si>
    <t>2.1.4</t>
  </si>
  <si>
    <t>2.1.5</t>
  </si>
  <si>
    <t>2.1.6</t>
  </si>
  <si>
    <t>2.1.7</t>
  </si>
  <si>
    <t>2.1.8</t>
  </si>
  <si>
    <t>2.1.9</t>
  </si>
  <si>
    <t>2.1.10</t>
  </si>
  <si>
    <t>2.1.11</t>
  </si>
  <si>
    <t>2.1.12</t>
  </si>
  <si>
    <t>2.1.13</t>
  </si>
  <si>
    <t>2.1.14</t>
  </si>
  <si>
    <t>2.1.15</t>
  </si>
  <si>
    <t>2.1.16</t>
  </si>
  <si>
    <t>2.2.1</t>
  </si>
  <si>
    <t>2.2.2</t>
  </si>
  <si>
    <t>2.2.3</t>
  </si>
  <si>
    <t>2.2.4</t>
  </si>
  <si>
    <t>2.3.1</t>
  </si>
  <si>
    <t>2.3.1.1</t>
  </si>
  <si>
    <t>2.3.1.2</t>
  </si>
  <si>
    <t>2.3.2</t>
  </si>
  <si>
    <t>2.3.2.1</t>
  </si>
  <si>
    <t>2.3.2.2</t>
  </si>
  <si>
    <t>2.3.2.3</t>
  </si>
  <si>
    <t>2.3.2.4</t>
  </si>
  <si>
    <t>2.3.2.5</t>
  </si>
  <si>
    <t>2.3.2.6</t>
  </si>
  <si>
    <t>2.3.3</t>
  </si>
  <si>
    <t>2.3.3.1</t>
  </si>
  <si>
    <t>2.3.3.2</t>
  </si>
  <si>
    <t>2.3.3.3</t>
  </si>
  <si>
    <t>2.3.4</t>
  </si>
  <si>
    <t>2.3.4.1</t>
  </si>
  <si>
    <t>2.3.4.2</t>
  </si>
  <si>
    <t>2.3.4.3</t>
  </si>
  <si>
    <t>2.3.4.4</t>
  </si>
  <si>
    <t>2.3.4.5</t>
  </si>
  <si>
    <t>2.3.4.6</t>
  </si>
  <si>
    <t>2.3.4.7</t>
  </si>
  <si>
    <t>2.3.4.8</t>
  </si>
  <si>
    <t>2.3.4.9</t>
  </si>
  <si>
    <t>2.3.4.10</t>
  </si>
  <si>
    <t>2.3.5</t>
  </si>
  <si>
    <t>2.3.6</t>
  </si>
  <si>
    <t>2.3.6.1</t>
  </si>
  <si>
    <t>2.3.7</t>
  </si>
  <si>
    <t>2.3.7.1</t>
  </si>
  <si>
    <t>2.3.7.2</t>
  </si>
  <si>
    <t>2.3.7.3</t>
  </si>
  <si>
    <t>2.3.7.4</t>
  </si>
  <si>
    <t>2.3.7.5</t>
  </si>
  <si>
    <t>2.3.7.6</t>
  </si>
  <si>
    <t>2.3.8</t>
  </si>
  <si>
    <t>2.4.1</t>
  </si>
  <si>
    <t>2.4.2</t>
  </si>
  <si>
    <t>2.4.3</t>
  </si>
  <si>
    <t>2.4.4</t>
  </si>
  <si>
    <t>2.4.5</t>
  </si>
  <si>
    <t>2.4.6</t>
  </si>
  <si>
    <t>2.4.7</t>
  </si>
  <si>
    <t>2.4.8</t>
  </si>
  <si>
    <t>2.4.9</t>
  </si>
  <si>
    <t>2.4.10</t>
  </si>
  <si>
    <t>2.4.11</t>
  </si>
  <si>
    <t>2.5.1</t>
  </si>
  <si>
    <t>2.5.2</t>
  </si>
  <si>
    <t>2.5.3</t>
  </si>
  <si>
    <t>2.5.4</t>
  </si>
  <si>
    <t>2.5.5</t>
  </si>
  <si>
    <t>2.5.6</t>
  </si>
  <si>
    <t>2.5.7</t>
  </si>
  <si>
    <t>2.5.8</t>
  </si>
  <si>
    <t>2.5.9</t>
  </si>
  <si>
    <t>2.5.10</t>
  </si>
  <si>
    <t>2.5.11</t>
  </si>
  <si>
    <t>2.5.12</t>
  </si>
  <si>
    <t>2.5.13</t>
  </si>
  <si>
    <t>2.5.14</t>
  </si>
  <si>
    <t>2.5.15</t>
  </si>
  <si>
    <t>2.5.16</t>
  </si>
  <si>
    <t>2.5.17</t>
  </si>
  <si>
    <t>2.5.18</t>
  </si>
  <si>
    <t>2.5.19</t>
  </si>
  <si>
    <t>2.6.1</t>
  </si>
  <si>
    <t>2.6.1.1</t>
  </si>
  <si>
    <t>2.6.1.2</t>
  </si>
  <si>
    <t>2.6.2</t>
  </si>
  <si>
    <t>2.6.2.1</t>
  </si>
  <si>
    <t>2.6.2.2</t>
  </si>
  <si>
    <t>2.6.2.3</t>
  </si>
  <si>
    <t>2.6.2.4</t>
  </si>
  <si>
    <t>2.6.2.5</t>
  </si>
  <si>
    <t>2.6.2.6</t>
  </si>
  <si>
    <t>2.6.2.7</t>
  </si>
  <si>
    <t>2.6.3</t>
  </si>
  <si>
    <t>2.6.3.1</t>
  </si>
  <si>
    <t>2.6.3.2</t>
  </si>
  <si>
    <t>2.6.3.3</t>
  </si>
  <si>
    <t>2.6.4</t>
  </si>
  <si>
    <t>2.6.4.1</t>
  </si>
  <si>
    <t>2.6.4.2</t>
  </si>
  <si>
    <t>2.6.4.3</t>
  </si>
  <si>
    <t>2.6.4.4</t>
  </si>
  <si>
    <t>2.6.4.5</t>
  </si>
  <si>
    <t>2.6.4.6</t>
  </si>
  <si>
    <t>2.6.4.7</t>
  </si>
  <si>
    <t>2.6.5</t>
  </si>
  <si>
    <t>2.6.6</t>
  </si>
  <si>
    <t>2.6.7</t>
  </si>
  <si>
    <t>2.6.8</t>
  </si>
  <si>
    <t>2.6.9</t>
  </si>
  <si>
    <t>2.6.9.1</t>
  </si>
  <si>
    <t>2.6.9.2</t>
  </si>
  <si>
    <t>2.6.9.3</t>
  </si>
  <si>
    <t>2.6.9.4</t>
  </si>
  <si>
    <t>2.6.9.5</t>
  </si>
  <si>
    <t>2.6.9.6</t>
  </si>
  <si>
    <t>2.6.9.7</t>
  </si>
  <si>
    <t>2.6.9.8</t>
  </si>
  <si>
    <t>2.6.9.9</t>
  </si>
  <si>
    <t>2.6.9.10</t>
  </si>
  <si>
    <t>2.6.9.11</t>
  </si>
  <si>
    <t>2.6.9.12</t>
  </si>
  <si>
    <t>2.6.9.13</t>
  </si>
  <si>
    <t>2.6.10</t>
  </si>
  <si>
    <t>2.6.10.1</t>
  </si>
  <si>
    <t>2.6.10.2</t>
  </si>
  <si>
    <t>2.6.10.3</t>
  </si>
  <si>
    <t>2.6.10.4</t>
  </si>
  <si>
    <t>2.6.11</t>
  </si>
  <si>
    <t>2.7.1</t>
  </si>
  <si>
    <t>2.7.1.1</t>
  </si>
  <si>
    <t>2.7.1.2</t>
  </si>
  <si>
    <t>2.7.1.3</t>
  </si>
  <si>
    <t>2.7.2</t>
  </si>
  <si>
    <t>2.7.2.1</t>
  </si>
  <si>
    <t>2.7.2.2</t>
  </si>
  <si>
    <t>2.7.2.3</t>
  </si>
  <si>
    <t>2.7.2.4</t>
  </si>
  <si>
    <t>2.7.2.5</t>
  </si>
  <si>
    <t>2.7.2.6</t>
  </si>
  <si>
    <t>2.7.3</t>
  </si>
  <si>
    <t>2.7.3.1</t>
  </si>
  <si>
    <t>2.7.3.2</t>
  </si>
  <si>
    <t>2.7.4</t>
  </si>
  <si>
    <t>2.7.4.1</t>
  </si>
  <si>
    <t>2.7.4.2</t>
  </si>
  <si>
    <t>2.7.5</t>
  </si>
  <si>
    <t>2.7.5.1</t>
  </si>
  <si>
    <t>2.7.5.2</t>
  </si>
  <si>
    <t>2.7.6</t>
  </si>
  <si>
    <t>2.7.7</t>
  </si>
  <si>
    <t>2.7.8</t>
  </si>
  <si>
    <t>SUB - TOTAL 2</t>
  </si>
  <si>
    <t>SUB-TOTAL FASE II</t>
  </si>
  <si>
    <t>SUB-TOTAL FASE III</t>
  </si>
  <si>
    <t>IV</t>
  </si>
  <si>
    <t>SUB-TOTA FASE IV</t>
  </si>
  <si>
    <t>SUBTOTAL FASE C</t>
  </si>
  <si>
    <t>SUB-TOTAL FASE D</t>
  </si>
  <si>
    <t>M³</t>
  </si>
  <si>
    <t>M²</t>
  </si>
  <si>
    <t>P²</t>
  </si>
  <si>
    <t>M³/KM</t>
  </si>
  <si>
    <t>Suministro de zapata en acero</t>
  </si>
  <si>
    <t>Limpieza y desarrollo por pistoneo</t>
  </si>
  <si>
    <t>Prueba de aforo (24 horas)</t>
  </si>
  <si>
    <t>Prueba de interferencia</t>
  </si>
  <si>
    <t xml:space="preserve">Encamisado Ø16" acero </t>
  </si>
  <si>
    <t>Ranurado Ø16" acero</t>
  </si>
  <si>
    <t xml:space="preserve">Suministro de tubería de Ø16" acero, e= 1/4" </t>
  </si>
  <si>
    <t>Postes en h.a 40´ 500 dam</t>
  </si>
  <si>
    <t>Postes en h.a 40´ 800 dam</t>
  </si>
  <si>
    <t>Estructura mt-307</t>
  </si>
  <si>
    <t>Estructura ha-100b</t>
  </si>
  <si>
    <t>Aterrizaje completo (pr-101)</t>
  </si>
  <si>
    <t>Transformadores 37.5 kva, 12500-7200/240-480 v, tipo poste, sumergido en aceite.</t>
  </si>
  <si>
    <t>Cut-out 200 amps</t>
  </si>
  <si>
    <t>Pararrayos 9kv</t>
  </si>
  <si>
    <t>Instalación de postes</t>
  </si>
  <si>
    <t>Hoyo para postes</t>
  </si>
  <si>
    <t>Hoyo para vientos</t>
  </si>
  <si>
    <t xml:space="preserve">Mano de obra eléctrica primaria </t>
  </si>
  <si>
    <t>Main breaker 175 amp, 460 volts, 3ø, enclosure</t>
  </si>
  <si>
    <t>Panel de breaker 4/8c, incluye 2 brekaer 15amp, 2 breaker 20amp.</t>
  </si>
  <si>
    <t xml:space="preserve">Panel board con barra de 125 amps, compuesto por, maim breaker 175/3 amp, 1 breaker de 20/2 amp,  1 breaker de 150/3 amp, </t>
  </si>
  <si>
    <t>Transformador seco 5kv, 120/240, monofásico</t>
  </si>
  <si>
    <t xml:space="preserve">Alimentador eléctrico desde banco de transformador hasta medición eléctrica, compuesto por: 3 conductor eléctrico thw no.2/0 (fase),  1 conductor eléctrico no.2 thw (n), tubería imc de 2'', conjunto de conectores y soportes de tubería. </t>
  </si>
  <si>
    <t xml:space="preserve">Alimentador eléctrico desde registro eléctrico hasta main breaker en caseta de generador, compuesto por:3 conductor electrico thw no.2/0,  1 conductor eléctrico thw no.2, tubería emt de 2'', conjunto de conectores y soportes de tubería. </t>
  </si>
  <si>
    <t xml:space="preserve">Alimentador eléctrico desde main breaker hasta transfer switch en caseta de generador, compuesto por:3 conductor eléctrico thw no.2/0 (fase), 1 conductor eléctrico thw no.2 (neutro), tubería emt de 2'', conjunto de conectores y soportes de tubería. </t>
  </si>
  <si>
    <t>Alimentador eléctrico desde transfer switch hasta main breaker de panel board en caseta de generador, compuesto por: 3 conductor eléctrico thw no.2/0 (fase), 1 conductores eléctrico thw no.2 (neutro), 1 conductor eléctrico no.2 de 7 hilos trenzado (tierra), tubería emt de 2'', conjunto de conectores y soportes de tubería.</t>
  </si>
  <si>
    <t xml:space="preserve">Alimentador eléctrico desde panel board hasta transformador seco, compuesto por:  2 conductores eléctricos thw no.10, tubería l.t 3/4'', conjunto de conectores y soportes de tubería. </t>
  </si>
  <si>
    <t xml:space="preserve">Alimentador eléctrico desde transformador seco hasta   panel eléctrico 4/8, compuesto por: 2 conductores eléctricos thw no.10, conductores eléctricos thw no.12, tubería l.t 3/4'', conjunto de conectores y soportes de tubería. </t>
  </si>
  <si>
    <t>Alimentador eléctrico desde panel board en caseta de generador hasta  panel eléctrico 4/8 en caseta de operador, compuesto por: 2 conductores eléctricos thw no.10, tubería pvc 1'', movimiento de tierra.</t>
  </si>
  <si>
    <t>Alimentador eléctrico desde panel board hasta panel arrancador, compuesto por:  conductores eléctricos thw no.1/0, , tubería emt 2, conjunto de conectores y soportes de tubería.</t>
  </si>
  <si>
    <t>Instalación de electrobomba</t>
  </si>
  <si>
    <t>Niples plantillados en un extremo ø6'' x 12''</t>
  </si>
  <si>
    <t>Junta dresser ø6"</t>
  </si>
  <si>
    <t>Check horizontal ø6'' platillado 200 psi, con válvula limitadora de caudal</t>
  </si>
  <si>
    <t>Tee platillada ø6'' x 3''</t>
  </si>
  <si>
    <t>Zeta para interconectar la linea de impulsion ø6'' x 3</t>
  </si>
  <si>
    <t>Válvula vástago ascendente ø6'' platillada 200 psi.</t>
  </si>
  <si>
    <t>Válvula vástago ascendente ø4'' platillada 200 psi.</t>
  </si>
  <si>
    <t>Instalación manométrica completa</t>
  </si>
  <si>
    <t>Válvula de aire 2'', 200 psi, instalación completa</t>
  </si>
  <si>
    <t>Codo de ø6" x 90  en acero</t>
  </si>
  <si>
    <t>Reducción de ø6" x 4  en acero</t>
  </si>
  <si>
    <t>Construcción de descarga de 6"</t>
  </si>
  <si>
    <t xml:space="preserve">Cabezal de columna y descarga de ø 6" </t>
  </si>
  <si>
    <t xml:space="preserve">Anclaje h.a. para descarga </t>
  </si>
  <si>
    <t>Replanteo</t>
  </si>
  <si>
    <t>Mov. de tierra</t>
  </si>
  <si>
    <t>Zapata de muro  0.87 qq/m3</t>
  </si>
  <si>
    <t>Columna 0.20 x 0.20  4.58 qq/m3</t>
  </si>
  <si>
    <t>Viga  dintel corrido v1 0.20*0.20  4.44 qq/m3</t>
  </si>
  <si>
    <t>Dintel 0.20*0.20  2.59 qq/m3</t>
  </si>
  <si>
    <t>Losa de techo e=0.12 1.24 qq/m3</t>
  </si>
  <si>
    <t>Base h.a. p/planta  3.2 x 1.85 x 0.50    0.63 qq/m3</t>
  </si>
  <si>
    <t>De 6" bnp</t>
  </si>
  <si>
    <t>De 6" snp</t>
  </si>
  <si>
    <t>Calados</t>
  </si>
  <si>
    <t>Pañete interior (inc. techo)</t>
  </si>
  <si>
    <t>Pañete exterior</t>
  </si>
  <si>
    <t>Fino losa de techo</t>
  </si>
  <si>
    <t>Cantos y mochetas</t>
  </si>
  <si>
    <t xml:space="preserve">Pintura blanca para base interior y exterior, inc. techo </t>
  </si>
  <si>
    <t>Arena  bajo base de h.a. p/ reducir vibración</t>
  </si>
  <si>
    <t>Antepecho</t>
  </si>
  <si>
    <t>Puerta doblede ( 2.70 x 2.00) m en tola de 1/4", según detalle  (inc. instalación )</t>
  </si>
  <si>
    <t>Salida cenital en pvc</t>
  </si>
  <si>
    <t>Salida interruptor doble en pvc</t>
  </si>
  <si>
    <t>Salida t.c 120v en pvc</t>
  </si>
  <si>
    <t>Transfer swicth manual de 200 amps, 480v, trifasico</t>
  </si>
  <si>
    <t xml:space="preserve">Tráiler para montar generador </t>
  </si>
  <si>
    <t>Logo y letrero de inapa</t>
  </si>
  <si>
    <t>Movimiento de tierra</t>
  </si>
  <si>
    <t>Zapata de muro ( incl. zap. c1) 0.85 qq/m3</t>
  </si>
  <si>
    <t>Viga de amarre a nivel de piso 0.15 x 0.20 - 3.71 qq/m3</t>
  </si>
  <si>
    <t>Viga de amarre a nivel de techo 0.15 x 0.20 - 3.37 qq/m3</t>
  </si>
  <si>
    <t>Dintel d1 (0.15 x 0.30 )    2.99 qq/m3</t>
  </si>
  <si>
    <t>Dintel d2 (0.15 x 0.40) 2.99 qq/m3</t>
  </si>
  <si>
    <t>Columna 0.30x0.15 - 3.03 qq/m3</t>
  </si>
  <si>
    <t>Losa de techo y vuelo 0.12 - 1.34 qq/m3</t>
  </si>
  <si>
    <t xml:space="preserve">B.n.p  de ø 6¨  </t>
  </si>
  <si>
    <t xml:space="preserve">S.n.p de ø 6¨  </t>
  </si>
  <si>
    <t xml:space="preserve">Pañete interior </t>
  </si>
  <si>
    <t xml:space="preserve">Fino de techo </t>
  </si>
  <si>
    <t>Pintura general acrilica</t>
  </si>
  <si>
    <t>Cantos</t>
  </si>
  <si>
    <t>Pisos de hormigon con malla electosoldada (pulido)</t>
  </si>
  <si>
    <t>Puerta polimetal inc herraje instalacion y llavin tipo palanca (2.10x1.00)</t>
  </si>
  <si>
    <t>Ventana de aluminio (incluye colocacion)</t>
  </si>
  <si>
    <t>Lavamanos sencillos</t>
  </si>
  <si>
    <t>Inodoro</t>
  </si>
  <si>
    <t xml:space="preserve">Cámara de inspección </t>
  </si>
  <si>
    <t>Séptico (1.90x1.10) m</t>
  </si>
  <si>
    <t>Desagüe de piso</t>
  </si>
  <si>
    <t>Desague de techo</t>
  </si>
  <si>
    <t>Suministro e instalacion tinaco 150gls</t>
  </si>
  <si>
    <t>Columna de ventilacion 3"</t>
  </si>
  <si>
    <t>Tubería y piezas</t>
  </si>
  <si>
    <t>Barra para cortina</t>
  </si>
  <si>
    <t>Mano de obra instalacion</t>
  </si>
  <si>
    <t>Entrada general (incluye panel de braeker de 4/8 circuitos)</t>
  </si>
  <si>
    <t>Salidas luces cenitales</t>
  </si>
  <si>
    <t>Salidas tomacorrientes doble 120 v</t>
  </si>
  <si>
    <t>Salidas interruptor sencillos</t>
  </si>
  <si>
    <t>Limpieza final</t>
  </si>
  <si>
    <t>Excavación zapatas  a mano</t>
  </si>
  <si>
    <t xml:space="preserve">Reposición material compactado </t>
  </si>
  <si>
    <t>Bote de material con camión in situ</t>
  </si>
  <si>
    <t>Zapata de muros (0.45 x 0.25)mts  - 0.87 qq/m3</t>
  </si>
  <si>
    <t>Zapata  de  columnas  (0.60 x 0.60 x .25)mts - 2.08qq/m3</t>
  </si>
  <si>
    <t>Columnas de amarre (0.20 x 0.20)mts - 4.36 qq/m3</t>
  </si>
  <si>
    <t>Viga de amarre  bnp (0.15 x 0.20)mts - 3.22 qq/m3</t>
  </si>
  <si>
    <t>Viga de amarre snp (0.20 x 0.20)mts - 2.45 qq/m3</t>
  </si>
  <si>
    <t xml:space="preserve">Viga para riel puerta corrediza (0.20 x 0.20)mts </t>
  </si>
  <si>
    <t xml:space="preserve">Block 6"  Ø3/8"@0.60mts  snp violinado </t>
  </si>
  <si>
    <t>Block 6"  Ø3/8"@0.60mts  bnp</t>
  </si>
  <si>
    <t>Panete en vigas y columnas</t>
  </si>
  <si>
    <t>Pintura base blanca en vigas y columnas</t>
  </si>
  <si>
    <t xml:space="preserve">Acrilica azul turquesa en vigas y columnas </t>
  </si>
  <si>
    <t>Suministro y colocación de alambre galvanizado tipo trinchera</t>
  </si>
  <si>
    <t xml:space="preserve">Puerta corrediza long= 4.00 mts </t>
  </si>
  <si>
    <t xml:space="preserve">Limpieza final </t>
  </si>
  <si>
    <t>Estructura mt-301</t>
  </si>
  <si>
    <t>Estructura mt-305</t>
  </si>
  <si>
    <t>Estructura mt-316</t>
  </si>
  <si>
    <t>Transformadores 37.5 kva, 12470-7200/240-480 v, tipo poste, sumergido en aceite.</t>
  </si>
  <si>
    <t>Alimentador eléctrico desde pie de poste hasta registro eléctrico en caseta de generador, compuesto por:3 conductor eléctrico thw no.2/0 (fase),  1 conductor electrico no.2 thw (n), tubería pvc de 2'', conector pvc macho hembra, movimiento de tierra.</t>
  </si>
  <si>
    <t xml:space="preserve">Alimentador eléctrico desde registro eléctrico hasta min breaker en caseta de generador, compuesto por:3 conductor eléctrico thw no.2/0,  1 conductor eléctrico thw no.2, tubería emt de 2'', conjunto de conectores y soportes de tubería. </t>
  </si>
  <si>
    <t xml:space="preserve">Alimentador eléctrico desde main  breaker hasta tranfer switch en caseta de generador, compuesto por:3 conductor eléctrico thw no.2/0 (fase), 1 conductor electrico thw no.2 (neutro), tubería emt de 2'', conjunto de conectores y soportes de tubería. </t>
  </si>
  <si>
    <t xml:space="preserve">Alimentador eléctrico desde transfer switch hasta main breaker de generador eléctrico, compuesto por: 3 conductor electrico thw no.2/0 (fase), tubería emt de 2'', conjunto de conectores y soportes de tubería.      </t>
  </si>
  <si>
    <t>Alimentador eléctrico desde main breaker de generador hasta generador electrico, compuesto por: 3 conductor eléctrico thw no.2/0 (fase), tubería l.t de 2'', conjunto de conectores y soportes de tubería.</t>
  </si>
  <si>
    <t xml:space="preserve">Alimentador eléctrico desde transformador seco hasta panel eléctrico 4/8, compuesto por: 2 conductores eléctricos thw no.10, conductores eléctricos thw no.12, tubería l.t 3/4'', conjunto de conectores y soportes de tubería. </t>
  </si>
  <si>
    <t>Alimentador eléctrico desde panel board en caseta de generador hasta  panel electrico 4/8 en caseta de operador, compuesto por: 2 conductores eléctricos thw no.10, tubería pvc 1'', movimiento de tierra.</t>
  </si>
  <si>
    <t>Electrobomba sumergible descarga 6" diámetro, construcción en acero inoxidable completa, provista de cheque vertical integrado, capacidad: 500 gpm @ 400' tdh, con motor eléctrico de 75 hp, 3 fases, 460 vac, 3500 rpm, 60hz. f.s. 1.15, inc. arrancador suave tipo combinado, con capacidad para motor eléctrico 75 hp @ 460v, 3 fases. provisto de: breaker. cable sumergible calibre no. 1/0, 4 hilos con su tierra y  cable sumergible vinil, calibre no. 14, 3 hilos con su tierra para electrodos.</t>
  </si>
  <si>
    <t>Check horizontal ø6'' platillado 200 psi, con valvula limitadora de caudal</t>
  </si>
  <si>
    <t xml:space="preserve">Block 6"  ø3/8" @ 0.60mts  snp violinado </t>
  </si>
  <si>
    <t>Block 6"  ø3/8" @ 0.60mts  bnp</t>
  </si>
  <si>
    <t>Excavación material compacto con equipo 70%</t>
  </si>
  <si>
    <t xml:space="preserve">Excavación en roca caliza 30 % </t>
  </si>
  <si>
    <t xml:space="preserve">Suministro y colocación asiento de arena </t>
  </si>
  <si>
    <t xml:space="preserve">Suministro de material de mina para relleno d= 30 km </t>
  </si>
  <si>
    <t>Relleno compactado c/compactador mecánico en capas de 0.20 m</t>
  </si>
  <si>
    <t>Bote de material c/camión d= 5 km, inc. esparcimiento en botadero</t>
  </si>
  <si>
    <t>De 8" acero sch-40, con proteccion anticorrosiva</t>
  </si>
  <si>
    <t>Juntas mecanicas tipo dresser ø16"(150 psi)</t>
  </si>
  <si>
    <t>Yee16"x8  acero sch-40 con proteccion anticorrosiva</t>
  </si>
  <si>
    <t>Codo 8"x45 acero sch-40 con proteccion anticorrosiva</t>
  </si>
  <si>
    <t xml:space="preserve">Anclaje para piezas (ver detalle y especificaciones en el plano)  fc'= 210 kg/cm2 </t>
  </si>
  <si>
    <t>Mano de obra (incluye corte de tuberia existente)</t>
  </si>
  <si>
    <t xml:space="preserve">Corte de asfalto = 2" ambos lado </t>
  </si>
  <si>
    <t xml:space="preserve">Extracción de asfalto </t>
  </si>
  <si>
    <t xml:space="preserve">Uso de retroexcavadora de 80 hp o similar para cateo y movimiento de tierra </t>
  </si>
  <si>
    <t xml:space="preserve">Suministro y colocación material de base  d= 20 km </t>
  </si>
  <si>
    <t xml:space="preserve">Riego de liga </t>
  </si>
  <si>
    <t xml:space="preserve">Imprimación sencilla </t>
  </si>
  <si>
    <t>Suministro y colocación de asfalto e= 2"</t>
  </si>
  <si>
    <t xml:space="preserve">Transporte de asfalto d= 40 km </t>
  </si>
  <si>
    <t>Señalizacion, manejo de transito y seguridad vial (incluye: uso de letreros, uso de conos refractarios y hombres con banderolas)</t>
  </si>
  <si>
    <t xml:space="preserve">Limpieza continua y final (incluye: obreros, camión y herramientas menores) </t>
  </si>
  <si>
    <t xml:space="preserve">Replanteo  </t>
  </si>
  <si>
    <t>De 8" acero sch-40, con protección anticorrosiva</t>
  </si>
  <si>
    <t>Juntas reductora tipo dresser ø16"(150 psi)</t>
  </si>
  <si>
    <t>Yee16"x16" acero sch-40 con protección anticorrosiva</t>
  </si>
  <si>
    <t>Codo 8"x 22.5 acero sch-40 con protección anticorrosiva</t>
  </si>
  <si>
    <t xml:space="preserve">Reducción de 16" a 8" acero sch-40 con protección anticorrosiva  </t>
  </si>
  <si>
    <t>Mano de obra (incluye corte de tubería existente)</t>
  </si>
  <si>
    <t>Hr</t>
  </si>
  <si>
    <t>Ud</t>
  </si>
  <si>
    <t xml:space="preserve">Pie </t>
  </si>
  <si>
    <t>Pie²</t>
  </si>
  <si>
    <t xml:space="preserve">Replanteo y control topográfico (incluye agrimensor, cadenero, ayudantes, estación total, camioneta, ayudante de oficina y herramientas menores)  </t>
  </si>
  <si>
    <t xml:space="preserve">Corte de asfalto  e= 5" </t>
  </si>
  <si>
    <t xml:space="preserve">Bote de asfalto c/camión d= 5 km (incluye esparcimiento en botadero) </t>
  </si>
  <si>
    <t xml:space="preserve">60% en roca c/equipo (incluye extracción)  </t>
  </si>
  <si>
    <t xml:space="preserve">40% en material no clasificado c/equipo </t>
  </si>
  <si>
    <t xml:space="preserve">Nivelación en zanja  </t>
  </si>
  <si>
    <t xml:space="preserve">Asiento de arena (incluye acarreo interno) </t>
  </si>
  <si>
    <t>Suministro  de material de mina d=20 mk</t>
  </si>
  <si>
    <t>Acarreo material de mina adicional d=15 km</t>
  </si>
  <si>
    <t xml:space="preserve">Relleno compactado c/compactador mecánico en capas de 0.20 m producto de la excavación </t>
  </si>
  <si>
    <t>Bote de material c/camión d= 5 km (incluye  esparcimiento en botadero)</t>
  </si>
  <si>
    <t>Tubería ø6" pvc (sdr-26 c/j.g.) + 4% de pérdida por campana</t>
  </si>
  <si>
    <t xml:space="preserve">Codo 6"x25º acero sch-40 </t>
  </si>
  <si>
    <t xml:space="preserve">Codo 6"x20º acero sch-40 </t>
  </si>
  <si>
    <t>Codo 6"x15º acero sch-40</t>
  </si>
  <si>
    <t xml:space="preserve">Tee de ø6" x ø6" acero sch-40 </t>
  </si>
  <si>
    <t xml:space="preserve">Reduccion de ø6" @ ø4" acero sch-40 </t>
  </si>
  <si>
    <t>Juntas  mecánicas tipo dresser de ø6" (150psi)</t>
  </si>
  <si>
    <t>Juntas  mecánicas tipo dresser de ø4" (150psi)</t>
  </si>
  <si>
    <t>Anclajes de para piezas de ø6" (según detalle diseño)</t>
  </si>
  <si>
    <t>Válvula combinada (vac) ø1" en tubería de ø6" h.f. 150 psi</t>
  </si>
  <si>
    <t>Válvula de desagüe (vd) fondo ø4" en tub. ø6" h.f. 150 psi</t>
  </si>
  <si>
    <t>Caja telescópica para válvula ø4"</t>
  </si>
  <si>
    <t>Registro para válvula de aire</t>
  </si>
  <si>
    <t>Tubería ø6" pvc (sdr-26 c/j.g.)</t>
  </si>
  <si>
    <t xml:space="preserve">Extracción de material compacto c/equipo </t>
  </si>
  <si>
    <t>Suministro de material base e=0.20m d=20 km</t>
  </si>
  <si>
    <t xml:space="preserve">Relleno compactado c/compactador en capas de 0.20 m </t>
  </si>
  <si>
    <t>Transporte de asfalto d=50 km</t>
  </si>
  <si>
    <t>Limpieza continua y  final (obreros, camion  y herramientas menores)</t>
  </si>
  <si>
    <t>Limpieza general del área</t>
  </si>
  <si>
    <t>Limpieza de malla ciclónica</t>
  </si>
  <si>
    <t xml:space="preserve">Mantenimiento a los mecanismos de operación de las compuertas de acero inoxidable </t>
  </si>
  <si>
    <t>Válvula de compuerta platillada de ø8" de 125 psi en interconexión de depósito</t>
  </si>
  <si>
    <t>Válvula de compuerta platillada de  ø8" de 125 psi para acceso a la de la comunidad la otra banda</t>
  </si>
  <si>
    <t xml:space="preserve">Válvula de compuerta platillada de ø8" de 125 psi con volanta </t>
  </si>
  <si>
    <t>Mantenimiento a válvulas combinadas desagüe de sedimentadores</t>
  </si>
  <si>
    <t>Mantenimiento a válvulas combinadas desagüe de filtro</t>
  </si>
  <si>
    <t>Logo de inapa y  letrero</t>
  </si>
  <si>
    <t>Suministro y colocación de cilindros de cloro de 150 lb</t>
  </si>
  <si>
    <t>Suministro y clococación de dosificador de cloro de aplicación directa con rango de 0-20 lb/d</t>
  </si>
  <si>
    <t>Filtro de cloro</t>
  </si>
  <si>
    <t>Válvula de globo pvc ø1"</t>
  </si>
  <si>
    <t xml:space="preserve">Tubería ø1" pvc (sch-40) </t>
  </si>
  <si>
    <t>Manómetro en gliserina</t>
  </si>
  <si>
    <t>Lámpara tipo cabeza de cobra led, 175w, 110v, 60hz</t>
  </si>
  <si>
    <t>Reparación de puerta de entrada malla ciclónica perimetral</t>
  </si>
  <si>
    <t>Raspillado de pintura en muros y techos</t>
  </si>
  <si>
    <t>Logo y letreto de inapa</t>
  </si>
  <si>
    <t>Letrero para descripción del tanque</t>
  </si>
  <si>
    <t>Válvula de compuerta platillada de ø4" (de 125 psi)</t>
  </si>
  <si>
    <t>Limpieza y adecuación de registro de captación</t>
  </si>
  <si>
    <t>Suministro y colocación de parrilla metálica en la entrada y la parte superior</t>
  </si>
  <si>
    <t>Abertura  de  huecos en muros  (para ventanilla recepción de muestra y extractores). incluye: terminación canto , mocheta y bote de escombros (4u)</t>
  </si>
  <si>
    <t>Orificios para salidas (descarga de vapor, gases  y autoclave)</t>
  </si>
  <si>
    <t>Brillado y cristalizado de piso (área de laboratorio y lobby)</t>
  </si>
  <si>
    <t xml:space="preserve">Resane de muros interiores </t>
  </si>
  <si>
    <t xml:space="preserve">Suministro y  aplicación de impermeabilizante en muros interiores (existentes) </t>
  </si>
  <si>
    <t xml:space="preserve">Suministro e instalación muros vidrio laminado fijo  incluye (soporte inferior 2'' y soporte superior 4'' (mill finish) en acero inoxidable, frosted para cristales 0.50m de abajo hacia arriba, </t>
  </si>
  <si>
    <t>Meseta  acero inoxidable tope cal 16-304 tipo l,  (2.00 x 0.60)m y (1.40 x 0.60)m, con fregadero de esquina dos boca, con mezcladora sayco (incluye instalación) en área lavado cristalería</t>
  </si>
  <si>
    <t>Cristales transparentes de 3/8" tipo l,  (2.00 x 0.60)m y (1.40 x 0.60)  en área lavado cristalería</t>
  </si>
  <si>
    <t>Meseta acero inoxidable tope cal 16-304, (3.75  x 0.60)m y (0.50 x 0.60)m. (incluye instalación) área microbiológico</t>
  </si>
  <si>
    <t>Meseta acero inoxidable tope cal 16-304 tipo l,  (l=2.85 x 0.60)m y (0.70 x 0.60)m en área físico químico, incluye instalación</t>
  </si>
  <si>
    <t>Isla central en acero inoxidable tope cal 16-304, (l=1.50 x 0.60)m, incluye módulo de 3 gavetas (a = 0.80, h = 0.90 p= 0.60)m. incluye instalación</t>
  </si>
  <si>
    <t>Meseta - estación  antivibratoria para balanza en madera prensada, con tope granito l=74, a=58, h=80</t>
  </si>
  <si>
    <t>Meseta area ventanilla (0.60 x 0.30)m acero inoxidable calibre 16-304</t>
  </si>
  <si>
    <t xml:space="preserve">Repisa de pared en acero inoxidable calibre 16-304, de 90 x 30 m </t>
  </si>
  <si>
    <t>Gabinete superior en  acero inoxidable tope cal 16-304 dos cuerpos tipo l,  ( 2.00 x 0.30 x 1.00)m y (0.35 x 0.30 x 1.00)m,  con separación interna (incluye instalación) área de preparación de medios</t>
  </si>
  <si>
    <t>Gabinete inferior en  acero inoxidable tope cal 16-304 (1.00 x 0.30 x 0.80)m , con separación interna (incluye instalación) area de preparación de medios</t>
  </si>
  <si>
    <t>Gabinete superior en  acero inoxidable tope cal 16-304, (1.15 x 0.30 x 1.00)m con separación interna (incluye instalación) área lavado de cristalería</t>
  </si>
  <si>
    <t>Gabinete inferior en  acero inoxidable tope cal 16-304, (1.15 x 0.30 x 0.80)m, con separación interna (incluye instalación) area lavado de cristalería</t>
  </si>
  <si>
    <t>Gabinete superior en  acero inoxidable tope cal 16-304  (3.45 x 0.30 x 1.00)m y ( 0.80 x 0.30 x 1.00)m, tipo l, con separación interna (incluye instalación) area microbiológico</t>
  </si>
  <si>
    <t>Gabinete inferior en  acero inoxidable tope cal 16-304  (1.60 x 0.30 x 0.80)m, con separación interna (incluye instalación) area microbiólogico</t>
  </si>
  <si>
    <t>Gabinete superior en  acero inoxidable tope cal 16-304,tipo l,  (1.00 x 0.30 x 1.00)m y (0.45x 0.30 x 1.00)m, con separación interna (incluye instalación) área físico químico</t>
  </si>
  <si>
    <t>Gabinete inferior en  acero inoxidable tope cal 16-304, tipo l,  ( 1.30 x 0.30 x 0.80)m y (0.45 x 0.30 x 0.80)m, con separación interna (incluye instalación) área físico químico</t>
  </si>
  <si>
    <t>Carrito transportador de muestras (three shelf tub cart)</t>
  </si>
  <si>
    <t>Refrigerador vertical biobase 310 (rigido y aislamiento de puliuretano), puerta de vidrio, capacidad para 5 estante , rango de temperatura 2º - 8º c,   mide 620 x 575 x 1980 mm</t>
  </si>
  <si>
    <t xml:space="preserve">Impresora ,  fotocopiadora y escaner </t>
  </si>
  <si>
    <t xml:space="preserve">Horno de secado </t>
  </si>
  <si>
    <t>Filtro de carbón</t>
  </si>
  <si>
    <t>Ablandador de agua (inc. instalación)</t>
  </si>
  <si>
    <t xml:space="preserve">Incubadora para bod/dbo  </t>
  </si>
  <si>
    <t>Reactor de bloques</t>
  </si>
  <si>
    <t>Espectrofotómetro (portatil)</t>
  </si>
  <si>
    <t>Desecadores</t>
  </si>
  <si>
    <t xml:space="preserve">Plato desecador </t>
  </si>
  <si>
    <t>Juego de masas</t>
  </si>
  <si>
    <t>Bomba de vacío</t>
  </si>
  <si>
    <t>Balanza de precisión</t>
  </si>
  <si>
    <t xml:space="preserve">Ec medium </t>
  </si>
  <si>
    <t>Cetrimide agar</t>
  </si>
  <si>
    <t>Lauril triptosa</t>
  </si>
  <si>
    <t>Plate count</t>
  </si>
  <si>
    <t>Ec-mug</t>
  </si>
  <si>
    <t>Tripticasa de soya</t>
  </si>
  <si>
    <t xml:space="preserve">Caldo bili verde </t>
  </si>
  <si>
    <t>Coliiert (una caja contiene 200 unid.)</t>
  </si>
  <si>
    <t>Pseudalert  (una caja contiene 200 unid.)</t>
  </si>
  <si>
    <t>Frasco de colilert/pseudalert (una caja contiene 200 unid.)</t>
  </si>
  <si>
    <t xml:space="preserve">Sulfaver 4 </t>
  </si>
  <si>
    <t>Phosver 3</t>
  </si>
  <si>
    <t>Salicilato</t>
  </si>
  <si>
    <t>Cyanurate de ammonia</t>
  </si>
  <si>
    <t>Ferrover</t>
  </si>
  <si>
    <t>Nitraver 10 ml.</t>
  </si>
  <si>
    <t>Nitriver 10 ml.</t>
  </si>
  <si>
    <t xml:space="preserve">Solución estandar de conductividad 1413 s/cm </t>
  </si>
  <si>
    <t xml:space="preserve">Spand 2 para fluorudo </t>
  </si>
  <si>
    <t>Soluciones buffer trazable al nist ph 4</t>
  </si>
  <si>
    <t xml:space="preserve">Soluciones buffer trazable al nist ph  7 </t>
  </si>
  <si>
    <t>Soluciones buffer trazable al nist ph  10</t>
  </si>
  <si>
    <t>Patrones de turbidez de 0.1 a 4,000 ntu</t>
  </si>
  <si>
    <t>Formacina de 4,000 ntu</t>
  </si>
  <si>
    <t xml:space="preserve">Tramo de pared acero inoxidable cal. 16-304 (48'' x12 x 9 -1/2'') incluye intalación </t>
  </si>
  <si>
    <t>Escritorio con tope 1.00 x 0.45 )m, esp. 2.5cm ,y  base  metálica ( area de recepción de muestra)</t>
  </si>
  <si>
    <t>Silla reclinable con brazos, espaldar negro, asiento giratorio de altura ajustable , estructura y base en nylon reforzado en tela negro</t>
  </si>
  <si>
    <t xml:space="preserve">Archivo modular laminado (0.50 x 0.40m) con ruedas, 2 gabetas auxiliares y 1 gaveta tipo  archivo </t>
  </si>
  <si>
    <t>Obreros (5 h@rd$659.00 c/u)</t>
  </si>
  <si>
    <t>Herramientas menores</t>
  </si>
  <si>
    <t xml:space="preserve">Bote de maleza y material inservible c/camión </t>
  </si>
  <si>
    <t>Suministro material de base  (+ 20% esponjamiento) 20 km.</t>
  </si>
  <si>
    <t>Asfalto 2" (+ 25% de esponjamiento)(sum. y coloc.)</t>
  </si>
  <si>
    <t>Construcción conten</t>
  </si>
  <si>
    <t>Valla anunciando obra 8' x 4 impresión full color conteniendo logo de inapa, nombre de proyecto y contratista. estructura en tubos galvanizados 1 1/2"x 1 1/2" y soportes en tubo cuad. 4" x 4"</t>
  </si>
  <si>
    <t xml:space="preserve">Obra : AMPLIACIÓN CAMPO DE POZO LA MATILLA, HABILITACIÓN LABORATORIO REGIONAL DEL ESTE Y MEJORAMIENTO DEL ACUEDUCTO LA OTRA BANDA-EL MACAO  </t>
  </si>
  <si>
    <t>Transfer switch manual de 200 amps, 480v, trifasico</t>
  </si>
  <si>
    <t>Caja</t>
  </si>
  <si>
    <t>Paq</t>
  </si>
  <si>
    <t>Transporte de asfalto caliente + 25% de esponjamiento  (15 kms)</t>
  </si>
  <si>
    <t>Uso de grader d8 -cat para  retiro de maleza, nivelación y compensación  de terreno área exterior de la planta (Incluye transporte de la mot</t>
  </si>
  <si>
    <r>
      <t>ASFALTO (4,797.00 M</t>
    </r>
    <r>
      <rPr>
        <b/>
        <vertAlign val="superscript"/>
        <sz val="10"/>
        <rFont val="Arial"/>
        <family val="2"/>
      </rPr>
      <t>2</t>
    </r>
    <r>
      <rPr>
        <b/>
        <sz val="10"/>
        <rFont val="Arial"/>
        <family val="2"/>
      </rPr>
      <t>)</t>
    </r>
  </si>
  <si>
    <t>Cepillado y limpieza malla ciclónica existente  (6 hombres categoria de ayudantes @ $847.00 c/u+ Un maestro del area $1,977.00) inc. herramientas menores</t>
  </si>
  <si>
    <t>Aplicación de pintura acrílica de calidad superior a todo costo, en  muros, columnas y lomo de perro. (antes de aplicar la pintura debe lavarse el muro con agua a presión)</t>
  </si>
  <si>
    <t xml:space="preserve">Pintura industrial de aluminio aplicada con pistola por ambas cara de la malla ciclónica (la pintura a utilizar debe garantizar buena adherencia en el alambre galvanizado de la malla ciclónica) </t>
  </si>
  <si>
    <t>Pintura anticorrosiva para malla ciclónica  (en tramos oxidado )</t>
  </si>
  <si>
    <t>Cambio de abrazaderas en malla ciclonica</t>
  </si>
  <si>
    <t>PAISAJISMO Y JARDINERIA</t>
  </si>
  <si>
    <t>Embellecimiento con gravilla triturada de piedra caliza (espesor promedio 5 cm)</t>
  </si>
  <si>
    <t xml:space="preserve">Grama de primera en cuadros incluye colocación, preparacion del tereno con una capa de tierra negra de 3" de espesor y transporte de grama y tierra </t>
  </si>
  <si>
    <t>Vincas sembradas a todo costo</t>
  </si>
  <si>
    <t>Melampolios sembrados a todo costo</t>
  </si>
  <si>
    <t>Cheflera grande sembrados a todo costo</t>
  </si>
  <si>
    <t>Trinitarias colores variados sembrados a todo costo</t>
  </si>
  <si>
    <t>Iris  sembrados a todo costo</t>
  </si>
  <si>
    <t>Crotos  sembrados a todo costo</t>
  </si>
  <si>
    <t>Pintura acrílica de calidad superior preparada int/ext</t>
  </si>
  <si>
    <t>Pintura anticorrosiva de calidad superior dos manos y retoques</t>
  </si>
  <si>
    <t>Pintura epóxica mantenimiento industrial calidad superior</t>
  </si>
  <si>
    <t>Bote de material c/camión d= 15 km(incluye  esparcimiento en botadero)</t>
  </si>
  <si>
    <t>Acarreo material de mina adicional d=18 km</t>
  </si>
  <si>
    <t>Riego de imprimación con arena</t>
  </si>
  <si>
    <t>Control y manejo de tránsito ( incluye uso de letreros, uso de  conos refractarios, luces intermitentes color ambar en horario de no luz solar y hombres con banderolas)</t>
  </si>
  <si>
    <t>Resane de pañete en muros y techos, con uso de adhesivo para concreto de calidad superior</t>
  </si>
  <si>
    <t>Suministro y colocación alambre de trinchera en malla ciclonica</t>
  </si>
  <si>
    <t xml:space="preserve">Mantenimiento a escalera de acceso a pasarela de la planta (incluye limpieza de la coorosion y pintura anticorrosiva de calidad superior y pintura mantenimiento industrial epóxica) </t>
  </si>
  <si>
    <t>Mantenimiento a puente de pasarela entre depósitos reguladores (bajo las mismas condiciones de la escalera de acceso en la partida anterior)</t>
  </si>
  <si>
    <t>Suministro y colocación de tapas metalicas en tola de 3/16" de espesor y angular de 2"x 3/16", acabado con pintura anticorrosiva de calidad superior y pintura mantenimiento industrial epóxico, para registros cámara de salida de 0.90 x 0.90 m</t>
  </si>
  <si>
    <t>Suministro y colocación de tapas metalicas en tola de 3/16" de espesor y angular de 2"x 3/16", acabado con pintura anticorrosiva de calidad superior y pintura mantenimiento industrial epóxico, para registros válvula de desagüe 1.20 x 1.20 m</t>
  </si>
  <si>
    <t>Suministro y colocación de tapa metalica en tola de 3/16" de espesor y angular de 2"x 3/16", acabado con pintura anticorrosiva de calidad superior y pintura mantenimiento industrial epóxico, para registros cámara de salida de 0.90 x 0.90 m en escotilla de techo</t>
  </si>
  <si>
    <t>Puerta flotante con pintura protectora a prueba de ácidos alquídicos  (incluye piezas, cerrajería y tirantes  82'' 5/8'' x 31'' 3/8'' e instalación)</t>
  </si>
  <si>
    <t>Puerta flotante en cristal templado (incluye piezas, cerrajería y tirantes (82'' 5/8'' x 39'' 3/8'' e instalación)</t>
  </si>
  <si>
    <t>Cortina veneciana de madera (2.10 x 1.40) m,  incluye instalación</t>
  </si>
  <si>
    <t>Meseta acero inoxidable tope cal 16-304, tipo l, de 2.00 x 0.60)m y (1.40 x 0.60) en área de preparación de medios (incluye fregadero de una boca, con mezcladora monomando de calidad superior)</t>
  </si>
  <si>
    <t>Cristales templados transparentes de 3/8"  tipo l,  (2.00 x 0.60)m y (1.40 x 0.60)  en área de preparación de medios</t>
  </si>
  <si>
    <t>Cristales templados transparentes de 3/8" tipo l,  (3.75 x 0.60)m  y (0.50 x 0.60)m. en área de preparación de medios</t>
  </si>
  <si>
    <t>Cristales templados transparentes de 3/8"  tipo l, (2.85 x 0.60)m y (0.70 x 0.60) m en área físico químico</t>
  </si>
  <si>
    <t xml:space="preserve">Cristales templados en isla central, transparente de 3/8",  ( 1.50 x 0.60)m </t>
  </si>
  <si>
    <t>Cristal templado transparente  en ventanilla (0.60 x 0.60)m  en recepción de muestras</t>
  </si>
  <si>
    <t>Extractor de aire industrial con aspas de 14'' capacidad de manejo de flujo de aire  2002 m3 /h (inc. instalación)</t>
  </si>
  <si>
    <t>Suministro e instalación de aire acondicionado inverter SEER 20 Comforstar o similar  18000 BTU  color blanco con instalación</t>
  </si>
  <si>
    <t>Inversor MAGNUM serie MS-PAE   4.4 kw 120/240 vac /entrada de 48 vdc (instalacion incluida)</t>
  </si>
  <si>
    <t>Batería de ciclo profundo 6V DC de 225 Ah</t>
  </si>
  <si>
    <t>Computadora DELL , procesador Intel Core i7-10210U (6 MB de memoria cache, hasta 3.4 GHz)Memoria DDR4 de 16 GB, Disco de estado solido de 480gb, Mouse Optico USB, Teclado USB, Tarjeta de red integrada, Puertos USB, RJ45, Windows 10 Prof. en español, incluido monitor de 24" DELL, LED flat panel</t>
  </si>
  <si>
    <t>Perforación  en percusión  para encamisar en tuberia de acero de  ø16" SCH-80</t>
  </si>
  <si>
    <t>Alambre AAAC no. 1/0</t>
  </si>
  <si>
    <t xml:space="preserve">Pintura acrilica de calidad superio en interior y exterior, inc. techo </t>
  </si>
  <si>
    <t xml:space="preserve">Piso de  hormigon pulido reforzado con fibra de polipropileno </t>
  </si>
  <si>
    <t>Zabaleta con forma de un cuarto de caña , incluido adhesivo para concreto</t>
  </si>
  <si>
    <t>Puerta doblede (2.70 x 2.00) m en tola de 1/4", según detalle instalacion incluida. (con pintura anticorrosiva de calidad superior como fondo y acabado con pintura epoxica industrial)</t>
  </si>
  <si>
    <t>Pañete interior maestreado y a plomo</t>
  </si>
  <si>
    <t>Pañete exterior maestreado y a plomo</t>
  </si>
  <si>
    <t>Fino de techo plano (incluye adhesivo para concreto)</t>
  </si>
  <si>
    <t>Pintura general acrilica calidad superior</t>
  </si>
  <si>
    <r>
      <t>Pisos de hormigon (f'c= 210 kg/cm</t>
    </r>
    <r>
      <rPr>
        <sz val="10"/>
        <rFont val="Calibri"/>
        <family val="2"/>
      </rPr>
      <t>²) pulido, reforzado</t>
    </r>
    <r>
      <rPr>
        <sz val="10"/>
        <rFont val="Arial"/>
        <family val="2"/>
      </rPr>
      <t xml:space="preserve"> con malla electosoldada y fibra de polipropileno, espesor de 10 cm</t>
    </r>
  </si>
  <si>
    <t>Puerta polimetal incluye herraje e instalacion , con un llavin tipo palanca (2.10x1.00)</t>
  </si>
  <si>
    <t xml:space="preserve">Ventana de aluminio calidad superior (incluye colocacion y reja de proteccion con pintura anticorrosiva de calidad superior como fondo y acabado con pintura epoxica industrial) </t>
  </si>
  <si>
    <t>Ducha con llave no empotrada</t>
  </si>
  <si>
    <t>Lavamanos sencillos incluida la llave monomando</t>
  </si>
  <si>
    <t>Inodoro sencillo con instalacion</t>
  </si>
  <si>
    <t>Camara Séptica (1.90x1.10) m</t>
  </si>
  <si>
    <t>Confeccion de pileta para area de ducha (incluye ceramicas)</t>
  </si>
  <si>
    <t>Panete en vigas y columnas maestreado a plomo y a nivel</t>
  </si>
  <si>
    <t>Primer Fresh Cement en vigas y columnas</t>
  </si>
  <si>
    <t xml:space="preserve">Acrilica  de calidad superior en vigas y columnas </t>
  </si>
  <si>
    <t>Puerta corrediza long= 4.00 mts (con pintura anticorrosiva de calidad superior como fondo y acabado con pintura epoxica industrial)</t>
  </si>
  <si>
    <t>Alambre AAAC no. 2/0</t>
  </si>
  <si>
    <t xml:space="preserve">Primer Fresh Cement en interior y exterior, incluido el techo </t>
  </si>
  <si>
    <t xml:space="preserve">Pintura acrilica de calidad superior en el interior y exterior, incluido el techo </t>
  </si>
  <si>
    <t>Piso hormigon reforzado con fibra pulido</t>
  </si>
  <si>
    <t>Zabaleta con forma de un cuarto de caña , incluido adhesivo para concreto con forma de un cuarto de caña , incluido adhesivo para concreto</t>
  </si>
  <si>
    <t>Construcción de aceras con hormigon industrial 210 kg/cm², reforzado con fibra de polipropileno  (ancho=0.80m) exterior de 0.80 de ancho</t>
  </si>
  <si>
    <t xml:space="preserve">Construccion de Construcción de aceras con hormigon industrial 210 kg/cm², reforzado con fibra de polipropileno  (ancho=0.80m) perimetral (f'c= 210 kg/cm²), reforzado con fibra de polipropileno, espesor de 10 cm </t>
  </si>
  <si>
    <t>Construcción de aceras con hormigon industrial 210 kg/cm², reforzado con fibra de polipropileno  (ancho=0.80m) Y CONTENES ÁREA PERIMETRAL:</t>
  </si>
  <si>
    <t>Construcción de aceras con hormigon industrial 210 kg/cm², reforzado con fibra de polipropileno  (ancho=0.80m)</t>
  </si>
  <si>
    <t xml:space="preserve">Construcción de aceras con hormigon industrial 210 kg/cm², reforzado con fibra de polipropileno  (ancho=0.80m) </t>
  </si>
  <si>
    <t>Limpieza e mantenimiento de techo</t>
  </si>
  <si>
    <t>Suministro y colocación de asfalto (espesor=3")</t>
  </si>
  <si>
    <t>Panel de breaker 4/8 Circuitos, incluye 2 brekaer 15amp, 2 breaker 20amp.</t>
  </si>
  <si>
    <r>
      <t xml:space="preserve">Alimentador eléctrico desde pie de poste hasta registro eléctrico en caseta de generador, compuesto por:3 conductor eléctrico thw no.2/0 (fase),  1 conductor eléctrico no.2 thw (n), tubería pvc de </t>
    </r>
    <r>
      <rPr>
        <sz val="10"/>
        <rFont val="Calibri"/>
        <family val="2"/>
      </rPr>
      <t>Ø</t>
    </r>
    <r>
      <rPr>
        <sz val="10"/>
        <rFont val="Arial"/>
        <family val="2"/>
      </rPr>
      <t xml:space="preserve"> 2'', conector pvc macho hembra, movimiento de tierra.</t>
    </r>
  </si>
  <si>
    <r>
      <t xml:space="preserve">Alimentador eléctrico desde banco de transformador hasta medición eléctrica, compuesto por: 3 conductor eléctrico thw no.2/0 (fase),  1 conductor eléctrico no.2 thw (n), tubería IMC pintada con GalvoOne de </t>
    </r>
    <r>
      <rPr>
        <sz val="10"/>
        <rFont val="Calibri"/>
        <family val="2"/>
      </rPr>
      <t>Ø</t>
    </r>
    <r>
      <rPr>
        <sz val="10"/>
        <rFont val="Arial"/>
        <family val="2"/>
      </rPr>
      <t xml:space="preserve"> 2'', conjunto de conectores y soportes de tubería. </t>
    </r>
  </si>
  <si>
    <t xml:space="preserve">Alimentador eléctrico desde transfer switch hasta main breaker de generador electrico, compuesto por: 3 conductor eléctrico thw no.2/0 (fase), tubería EMT de 2'', conjunto de conectores y soportes de tubería.      </t>
  </si>
  <si>
    <r>
      <t xml:space="preserve">Alimentador eléctrico desde main breaker de generador hasta generador eléctrico, compuesto por: 3 conductor eléctrico thw no.2/0 (fase), tubería Liquid-tight de </t>
    </r>
    <r>
      <rPr>
        <sz val="10"/>
        <rFont val="Calibri"/>
        <family val="2"/>
      </rPr>
      <t>Ø</t>
    </r>
    <r>
      <rPr>
        <sz val="10"/>
        <rFont val="Arial"/>
        <family val="2"/>
      </rPr>
      <t xml:space="preserve"> 2'', conjunto de conectores y soportes de tubería.</t>
    </r>
  </si>
  <si>
    <r>
      <t xml:space="preserve">Alimentador eléctrico desde transfer switch hasta main breaker de panel board en caseta de generador, compuesto por: 3 conductor eléctrico thw no.2/0 (fase), 1 conductores eléctrico thw no.2 (neutro), 1 conductor eléctrico no.2 de 7 hilos trenzado (tierra), tubería EMT de </t>
    </r>
    <r>
      <rPr>
        <sz val="10"/>
        <rFont val="Calibri"/>
        <family val="2"/>
      </rPr>
      <t>Ø</t>
    </r>
    <r>
      <rPr>
        <sz val="10"/>
        <rFont val="Arial"/>
        <family val="2"/>
      </rPr>
      <t xml:space="preserve"> 2'', conjunto de conectores y soportes de tubería.</t>
    </r>
  </si>
  <si>
    <r>
      <t xml:space="preserve">Alimentador eléctrico desde panel board hasta transformador seco, compuesto por:  2 conductores eléctricos thw no.10, tubería Liquid-tight </t>
    </r>
    <r>
      <rPr>
        <sz val="10"/>
        <rFont val="Calibri"/>
        <family val="2"/>
      </rPr>
      <t>Ø</t>
    </r>
    <r>
      <rPr>
        <sz val="10"/>
        <rFont val="Arial"/>
        <family val="2"/>
      </rPr>
      <t xml:space="preserve"> 3/4'', conjunto de conectores y soportes de tubería. </t>
    </r>
  </si>
  <si>
    <t>Electrobomba sumergible descarga 6" diámetro, construcción en acero inoxidable completa, provista de cheque vertical integrado, capacidad: 500 gpm @ 400' tdh, con motor eléctrico de 75 hp, 3 fases, 460 vac, 3500 rpm, 60hz. f.s. 1.15, inc. arrancador suave tipo combinado, con capacidad para motor eléctrico 75 hp @ 460v, 3 fases. provisto de: breaker. cable sumergible calibre no.1/0, 4hilos con su tierra y  cable sumergible vinil, calibre no. 14, 3 hilos con su tierra para electrodos. (ANTES DE COMPRAR EL EQUIPO DEBE SER APROBADO POR EL DEPARTAMENTO DE ELECTROMECANICA DEL INAPA)</t>
  </si>
  <si>
    <t>Pintura de todas las tuberias de acero que esten expuestas con anticorrosivo oxiguard o similar dos capas y acabado con pintura industrial epoxica dos capas (color azul royal)</t>
  </si>
  <si>
    <t>Ducha no empotrada</t>
  </si>
  <si>
    <t xml:space="preserve">Imprimación con arena </t>
  </si>
  <si>
    <t>Generador eléctrico 100kw,  480v, encapsulado (la compra debe ser aprobada por el departamento de electromecanica del INAPA)</t>
  </si>
  <si>
    <t>Generador eléctrico 100kw,  480v, encapsulado (La compra debe ser aprobada por el Dpto. de Electromecanica del INAPA)</t>
  </si>
  <si>
    <t xml:space="preserve">Señalización, control y seguridad en la obra  (incluye pasarelas, letreros metálicos con base en angulares, postes para cintas refractaria, barreras de peligro naranja, luces intermitentes color ambar en horario de no luz solar). </t>
  </si>
  <si>
    <t>Preformación de orificio de ø 8" con broca de acero al carbono</t>
  </si>
  <si>
    <t>Pintura anti-óxido oxiguard o similar dos capas</t>
  </si>
  <si>
    <t>Pintura epoxica industrial calidad superior dos capas</t>
  </si>
  <si>
    <t>Pintura acrílica de calidad superior (en muros interiores existentes)</t>
  </si>
  <si>
    <t>Lockers 6 casilleros con panel digital de seguridad (h=1.85 m, prof. 0.45 ancho 0.90m)</t>
  </si>
  <si>
    <t>Bancada  modelo  para 4 personas con brazos ( para sala de  espera)</t>
  </si>
  <si>
    <t>Mesa de centro sala espera (1.00 x 1.00)m</t>
  </si>
  <si>
    <t>Taburete para meseta (con fondo y respaldo en acero inox. negro y kit de cajero)</t>
  </si>
  <si>
    <t>Zafacón con tapa y pedal acero inox. de 8 @ 12 galones</t>
  </si>
  <si>
    <t>Salida tomacorriente  EMT  220 voltios con proteccion</t>
  </si>
  <si>
    <t>Salida tomacorriente  EMT doble 120 voltios</t>
  </si>
  <si>
    <t>Dias</t>
  </si>
  <si>
    <t>Campamento (inc. alquiler de solar y caseta para materiales, 4 baños portatiles)</t>
  </si>
  <si>
    <t>ING. JOSE M. AYBAR OVALLE</t>
  </si>
  <si>
    <t>SOMETIDO POR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</si>
</sst>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4" formatCode="_(&quot;$&quot;* #,##0.00_);_(&quot;$&quot;* \(#,##0.00\);_(&quot;$&quot;* &quot;-&quot;??_);_(@_)"/>
    <numFmt numFmtId="43" formatCode="_(* #,##0.00_);_(* \(#,##0.00\);_(* &quot;-&quot;??_);_(@_)"/>
    <numFmt numFmtId="164" formatCode="_ * #,##0.00_ ;_ * \-#,##0.00_ ;_ * &quot;-&quot;??_ ;_ @_ "/>
    <numFmt numFmtId="165" formatCode="#,##0.00\ &quot;€&quot;;[Red]\-#,##0.00\ &quot;€&quot;"/>
    <numFmt numFmtId="166" formatCode="_-* #,##0\ _€_-;\-* #,##0\ _€_-;_-* &quot;-&quot;\ _€_-;_-@_-"/>
    <numFmt numFmtId="167" formatCode="_-* #,##0.00\ &quot;€&quot;_-;\-* #,##0.00\ &quot;€&quot;_-;_-* &quot;-&quot;??\ &quot;€&quot;_-;_-@_-"/>
    <numFmt numFmtId="168" formatCode="_-* #,##0.00\ _€_-;\-* #,##0.00\ _€_-;_-* &quot;-&quot;??\ _€_-;_-@_-"/>
    <numFmt numFmtId="169" formatCode="General_)"/>
    <numFmt numFmtId="170" formatCode="#,##0.00_ ;\-#,##0.00\ "/>
    <numFmt numFmtId="171" formatCode="#,##0.00;[Red]#,##0.00"/>
    <numFmt numFmtId="172" formatCode="_-* #,##0.00_-;\-* #,##0.00_-;_-* &quot;-&quot;??_-;_-@_-"/>
    <numFmt numFmtId="173" formatCode="0.00_)"/>
    <numFmt numFmtId="174" formatCode="0.0000"/>
    <numFmt numFmtId="175" formatCode="0.000"/>
    <numFmt numFmtId="176" formatCode="0.00000"/>
    <numFmt numFmtId="177" formatCode="_-[$€-2]* #,##0.00_-;\-[$€-2]* #,##0.00_-;_-[$€-2]* &quot;-&quot;??_-"/>
    <numFmt numFmtId="178" formatCode="_([$€]* #,##0.00_);_([$€]* \(#,##0.00\);_([$€]* &quot;-&quot;??_);_(@_)"/>
    <numFmt numFmtId="179" formatCode="#."/>
    <numFmt numFmtId="180" formatCode="&quot;$&quot;#,##0.00;[Red]\-&quot;$&quot;#,##0.00"/>
    <numFmt numFmtId="181" formatCode="_-* #,##0.00\ &quot;Pts&quot;_-;\-* #,##0.00\ &quot;Pts&quot;_-;_-* &quot;-&quot;??\ &quot;Pts&quot;_-;_-@_-"/>
    <numFmt numFmtId="182" formatCode="_-* #,##0.00\ _P_t_s_-;\-* #,##0.00\ _P_t_s_-;_-* &quot;-&quot;??\ _P_t_s_-;_-@_-"/>
    <numFmt numFmtId="183" formatCode="_(* #,##0.00_);_(* \(#,##0.00\);_(* \-??_);_(@_)"/>
    <numFmt numFmtId="184" formatCode="_-* #,##0_-;\-* #,##0_-;_-* &quot;-&quot;_-;_-@_-"/>
    <numFmt numFmtId="185" formatCode="_-&quot;$&quot;* #,##0.00_-;\-&quot;$&quot;* #,##0.00_-;_-&quot;$&quot;* &quot;-&quot;??_-;_-@_-"/>
    <numFmt numFmtId="186" formatCode="0.0%"/>
    <numFmt numFmtId="187" formatCode="#.0"/>
    <numFmt numFmtId="188" formatCode="_-&quot;RD$&quot;* #,##0.00_-;\-&quot;RD$&quot;* #,##0.00_-;_-&quot;RD$&quot;* &quot;-&quot;??_-;_-@_-"/>
    <numFmt numFmtId="189" formatCode="&quot;$&quot;#,##0.00"/>
    <numFmt numFmtId="190" formatCode="[$€]#,##0.00;[Red]\-[$€]#,##0.00"/>
    <numFmt numFmtId="191" formatCode="_-* #,##0.0000_-;\-* #,##0.0000_-;_-* &quot;-&quot;??_-;_-@_-"/>
    <numFmt numFmtId="192" formatCode="0.000%"/>
    <numFmt numFmtId="193" formatCode="_-[$€]* #,##0.00_-;\-[$€]* #,##0.00_-;_-[$€]* &quot;-&quot;??_-;_-@_-"/>
    <numFmt numFmtId="194" formatCode="#,##0.0;\-#,##0.0"/>
    <numFmt numFmtId="195" formatCode="0.0"/>
    <numFmt numFmtId="196" formatCode="_-* #,##0.0\ _€_-;\-* #,##0.0\ _€_-;_-* &quot;-&quot;??\ _€_-;_-@_-"/>
    <numFmt numFmtId="197" formatCode="#,##0.0_);\(#,##0.0\)"/>
    <numFmt numFmtId="198" formatCode="#,##0.0\ _€;\-#,##0.0\ _€"/>
    <numFmt numFmtId="199" formatCode="#,##0.0"/>
    <numFmt numFmtId="200" formatCode="#,##0\ _€;\-#,##0\ _€"/>
  </numFmts>
  <fonts count="61"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name val="Times New Roman"/>
      <family val="1"/>
    </font>
    <font>
      <sz val="12"/>
      <name val="Courier"/>
      <family val="3"/>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sz val="10"/>
      <name val="Courier"/>
      <family val="3"/>
    </font>
    <font>
      <sz val="11"/>
      <color indexed="16"/>
      <name val="Calibri"/>
      <family val="2"/>
    </font>
    <font>
      <b/>
      <sz val="11"/>
      <color indexed="10"/>
      <name val="Calibri"/>
      <family val="2"/>
    </font>
    <font>
      <b/>
      <sz val="11"/>
      <color indexed="19"/>
      <name val="Calibri"/>
      <family val="2"/>
    </font>
    <font>
      <b/>
      <sz val="1"/>
      <color indexed="16"/>
      <name val="Courier"/>
      <family val="3"/>
    </font>
    <font>
      <sz val="1"/>
      <color indexed="16"/>
      <name val="Courier"/>
      <family val="3"/>
    </font>
    <font>
      <b/>
      <sz val="15"/>
      <color indexed="62"/>
      <name val="Calibri"/>
      <family val="2"/>
    </font>
    <font>
      <b/>
      <sz val="13"/>
      <color indexed="62"/>
      <name val="Calibri"/>
      <family val="2"/>
    </font>
    <font>
      <b/>
      <sz val="11"/>
      <color indexed="62"/>
      <name val="Calibri"/>
      <family val="2"/>
    </font>
    <font>
      <sz val="11"/>
      <color indexed="63"/>
      <name val="Calibri"/>
      <family val="2"/>
    </font>
    <font>
      <sz val="11"/>
      <color indexed="19"/>
      <name val="Calibri"/>
      <family val="2"/>
    </font>
    <font>
      <b/>
      <i/>
      <sz val="16"/>
      <name val="Helv"/>
    </font>
    <font>
      <b/>
      <sz val="18"/>
      <color indexed="62"/>
      <name val="Cambria"/>
      <family val="2"/>
    </font>
    <font>
      <b/>
      <sz val="10"/>
      <name val="Arial"/>
      <family val="2"/>
    </font>
    <font>
      <sz val="10"/>
      <color indexed="8"/>
      <name val="Arial"/>
      <family val="2"/>
    </font>
    <font>
      <sz val="10"/>
      <name val="MS Sans Serif"/>
      <family val="2"/>
    </font>
    <font>
      <u/>
      <sz val="11"/>
      <color indexed="12"/>
      <name val="Calibri"/>
      <family val="2"/>
    </font>
    <font>
      <sz val="11"/>
      <color theme="1"/>
      <name val="Calibri"/>
      <family val="2"/>
      <scheme val="minor"/>
    </font>
    <font>
      <sz val="12"/>
      <name val="Arial"/>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0"/>
      <name val="Verdana"/>
      <family val="2"/>
    </font>
    <font>
      <sz val="10"/>
      <name val="Arial"/>
      <family val="2"/>
    </font>
    <font>
      <sz val="10"/>
      <color rgb="FFFF0000"/>
      <name val="Arial"/>
      <family val="2"/>
    </font>
    <font>
      <sz val="10"/>
      <color theme="1"/>
      <name val="Arial"/>
      <family val="2"/>
    </font>
    <font>
      <b/>
      <sz val="10"/>
      <color rgb="FFFF0000"/>
      <name val="Arial"/>
      <family val="2"/>
    </font>
    <font>
      <vertAlign val="superscript"/>
      <sz val="10"/>
      <name val="Arial"/>
      <family val="2"/>
    </font>
    <font>
      <b/>
      <vertAlign val="superscript"/>
      <sz val="10"/>
      <name val="Arial"/>
      <family val="2"/>
    </font>
    <font>
      <b/>
      <sz val="10"/>
      <color indexed="8"/>
      <name val="Arial"/>
      <family val="2"/>
    </font>
    <font>
      <sz val="10"/>
      <name val="Calibri"/>
      <family val="2"/>
    </font>
    <font>
      <b/>
      <sz val="10"/>
      <color theme="1"/>
      <name val="Arial"/>
      <family val="2"/>
    </font>
    <font>
      <b/>
      <sz val="10"/>
      <color indexed="63"/>
      <name val="Arial"/>
      <family val="2"/>
    </font>
    <font>
      <b/>
      <sz val="11"/>
      <color indexed="63"/>
      <name val="Arial"/>
      <family val="2"/>
    </font>
    <font>
      <sz val="11"/>
      <color indexed="63"/>
      <name val="Arial"/>
      <family val="2"/>
    </font>
    <font>
      <sz val="8"/>
      <name val="Arial"/>
      <family val="2"/>
    </font>
    <font>
      <b/>
      <sz val="10"/>
      <color rgb="FF000000"/>
      <name val="Arial"/>
      <family val="2"/>
    </font>
    <font>
      <sz val="10"/>
      <color rgb="FF000000"/>
      <name val="Arial"/>
      <family val="2"/>
    </font>
    <font>
      <b/>
      <i/>
      <sz val="10"/>
      <name val="Arial"/>
      <family val="2"/>
    </font>
    <font>
      <u/>
      <sz val="10"/>
      <color indexed="8"/>
      <name val="Arial"/>
      <family val="2"/>
    </font>
  </fonts>
  <fills count="5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30"/>
        <bgColor indexed="30"/>
      </patternFill>
    </fill>
    <fill>
      <patternFill patternType="solid">
        <fgColor indexed="22"/>
        <bgColor indexed="22"/>
      </patternFill>
    </fill>
    <fill>
      <patternFill patternType="solid">
        <fgColor indexed="55"/>
        <bgColor indexed="55"/>
      </patternFill>
    </fill>
    <fill>
      <patternFill patternType="solid">
        <fgColor indexed="53"/>
        <bgColor indexed="53"/>
      </patternFill>
    </fill>
    <fill>
      <patternFill patternType="solid">
        <fgColor indexed="51"/>
        <bgColor indexed="51"/>
      </patternFill>
    </fill>
    <fill>
      <patternFill patternType="solid">
        <fgColor indexed="54"/>
      </patternFill>
    </fill>
    <fill>
      <patternFill patternType="solid">
        <fgColor indexed="45"/>
        <bgColor indexed="45"/>
      </patternFill>
    </fill>
    <fill>
      <patternFill patternType="solid">
        <fgColor indexed="54"/>
        <bgColor indexed="54"/>
      </patternFill>
    </fill>
    <fill>
      <patternFill patternType="solid">
        <fgColor indexed="49"/>
        <bgColor indexed="49"/>
      </patternFill>
    </fill>
    <fill>
      <patternFill patternType="solid">
        <fgColor indexed="10"/>
      </patternFill>
    </fill>
    <fill>
      <patternFill patternType="solid">
        <fgColor indexed="26"/>
        <bgColor indexed="26"/>
      </patternFill>
    </fill>
    <fill>
      <patternFill patternType="solid">
        <fgColor indexed="43"/>
        <bgColor indexed="43"/>
      </patternFill>
    </fill>
    <fill>
      <patternFill patternType="solid">
        <fgColor indexed="29"/>
        <bgColor indexed="29"/>
      </patternFill>
    </fill>
    <fill>
      <patternFill patternType="solid">
        <fgColor indexed="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2"/>
        <bgColor indexed="42"/>
      </patternFill>
    </fill>
    <fill>
      <patternFill patternType="solid">
        <fgColor theme="0"/>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22"/>
      </patternFill>
    </fill>
    <fill>
      <patternFill patternType="solid">
        <fgColor indexed="62"/>
      </patternFill>
    </fill>
    <fill>
      <patternFill patternType="solid">
        <fgColor indexed="57"/>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theme="0"/>
        <bgColor rgb="FF000000"/>
      </patternFill>
    </fill>
    <fill>
      <patternFill patternType="solid">
        <fgColor rgb="FFD9D9D9"/>
        <bgColor indexed="64"/>
      </patternFill>
    </fill>
    <fill>
      <patternFill patternType="solid">
        <fgColor theme="0" tint="-0.249977111117893"/>
        <bgColor indexed="64"/>
      </patternFill>
    </fill>
    <fill>
      <patternFill patternType="solid">
        <fgColor rgb="FFBFBFBF"/>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30"/>
      </bottom>
      <diagonal/>
    </border>
    <border>
      <left/>
      <right/>
      <top/>
      <bottom style="thick">
        <color indexed="27"/>
      </bottom>
      <diagonal/>
    </border>
    <border>
      <left/>
      <right/>
      <top/>
      <bottom style="thick">
        <color indexed="44"/>
      </bottom>
      <diagonal/>
    </border>
    <border>
      <left/>
      <right/>
      <top/>
      <bottom style="medium">
        <color indexed="27"/>
      </bottom>
      <diagonal/>
    </border>
    <border>
      <left/>
      <right/>
      <top/>
      <bottom style="double">
        <color indexed="10"/>
      </bottom>
      <diagonal/>
    </border>
    <border>
      <left/>
      <right/>
      <top/>
      <bottom style="double">
        <color indexed="2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30"/>
      </top>
      <bottom style="double">
        <color indexed="30"/>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style="thin">
        <color indexed="64"/>
      </right>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1"/>
      </bottom>
      <diagonal/>
    </border>
    <border>
      <left style="thin">
        <color auto="1"/>
      </left>
      <right/>
      <top/>
      <bottom style="thin">
        <color theme="1"/>
      </bottom>
      <diagonal/>
    </border>
    <border>
      <left/>
      <right style="thin">
        <color indexed="64"/>
      </right>
      <top/>
      <bottom style="thin">
        <color theme="1"/>
      </bottom>
      <diagonal/>
    </border>
    <border>
      <left style="thin">
        <color indexed="64"/>
      </left>
      <right style="thin">
        <color indexed="64"/>
      </right>
      <top style="thin">
        <color theme="1"/>
      </top>
      <bottom/>
      <diagonal/>
    </border>
    <border>
      <left/>
      <right/>
      <top/>
      <bottom style="thin">
        <color indexed="64"/>
      </bottom>
      <diagonal/>
    </border>
  </borders>
  <cellStyleXfs count="6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2"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5" fillId="14" borderId="0" applyNumberFormat="0" applyBorder="0" applyAlignment="0" applyProtection="0"/>
    <xf numFmtId="0" fontId="5"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2" fillId="8" borderId="0" applyNumberFormat="0" applyBorder="0" applyAlignment="0" applyProtection="0"/>
    <xf numFmtId="0" fontId="18" fillId="27" borderId="0" applyNumberFormat="0" applyBorder="0" applyAlignment="0" applyProtection="0"/>
    <xf numFmtId="0" fontId="19" fillId="30" borderId="1" applyNumberFormat="0" applyAlignment="0" applyProtection="0"/>
    <xf numFmtId="0" fontId="20" fillId="31" borderId="1" applyNumberFormat="0" applyAlignment="0" applyProtection="0"/>
    <xf numFmtId="0" fontId="10" fillId="32" borderId="2" applyNumberFormat="0" applyAlignment="0" applyProtection="0"/>
    <xf numFmtId="0" fontId="10" fillId="19" borderId="2" applyNumberFormat="0" applyAlignment="0" applyProtection="0"/>
    <xf numFmtId="43" fontId="4" fillId="0" borderId="0" applyFont="0" applyFill="0" applyBorder="0" applyAlignment="0" applyProtection="0"/>
    <xf numFmtId="166" fontId="4" fillId="0" borderId="0" applyFont="0" applyFill="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15" fillId="0" borderId="0" applyNumberFormat="0" applyFill="0" applyBorder="0" applyAlignment="0" applyProtection="0"/>
    <xf numFmtId="179" fontId="21" fillId="0" borderId="0">
      <protection locked="0"/>
    </xf>
    <xf numFmtId="179" fontId="22" fillId="0" borderId="0">
      <protection locked="0"/>
    </xf>
    <xf numFmtId="179" fontId="22" fillId="0" borderId="0">
      <protection locked="0"/>
    </xf>
    <xf numFmtId="179" fontId="22" fillId="0" borderId="0">
      <protection locked="0"/>
    </xf>
    <xf numFmtId="179" fontId="22" fillId="0" borderId="0">
      <protection locked="0"/>
    </xf>
    <xf numFmtId="179" fontId="22" fillId="0" borderId="0">
      <protection locked="0"/>
    </xf>
    <xf numFmtId="179" fontId="22" fillId="0" borderId="0">
      <protection locked="0"/>
    </xf>
    <xf numFmtId="0" fontId="9" fillId="6" borderId="0" applyNumberFormat="0" applyBorder="0" applyAlignment="0" applyProtection="0"/>
    <xf numFmtId="0" fontId="9" fillId="36" borderId="0" applyNumberFormat="0" applyBorder="0" applyAlignment="0" applyProtection="0"/>
    <xf numFmtId="0" fontId="23"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33" fillId="0" borderId="0" applyNumberFormat="0" applyFill="0" applyBorder="0" applyAlignment="0" applyProtection="0">
      <alignment vertical="top"/>
      <protection locked="0"/>
    </xf>
    <xf numFmtId="0" fontId="11" fillId="9" borderId="1" applyNumberFormat="0" applyAlignment="0" applyProtection="0"/>
    <xf numFmtId="0" fontId="26" fillId="28" borderId="1" applyNumberFormat="0" applyAlignment="0" applyProtection="0"/>
    <xf numFmtId="0" fontId="14" fillId="0" borderId="8" applyNumberFormat="0" applyFill="0" applyAlignment="0" applyProtection="0"/>
    <xf numFmtId="0" fontId="27" fillId="0" borderId="9" applyNumberFormat="0" applyFill="0" applyAlignment="0" applyProtection="0"/>
    <xf numFmtId="168" fontId="3" fillId="0" borderId="0" applyFont="0" applyFill="0" applyBorder="0" applyAlignment="0" applyProtection="0"/>
    <xf numFmtId="43" fontId="5" fillId="0" borderId="0" applyFont="0" applyFill="0" applyBorder="0" applyAlignment="0" applyProtection="0"/>
    <xf numFmtId="180"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43" fontId="4" fillId="0" borderId="0" applyFont="0" applyFill="0" applyBorder="0" applyAlignment="0" applyProtection="0"/>
    <xf numFmtId="182" fontId="4" fillId="0" borderId="0" applyFont="0" applyFill="0" applyBorder="0" applyAlignment="0" applyProtection="0"/>
    <xf numFmtId="165"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83" fontId="4" fillId="0" borderId="0" applyFill="0" applyBorder="0" applyAlignment="0" applyProtection="0"/>
    <xf numFmtId="175" fontId="4" fillId="0" borderId="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0" fontId="27" fillId="28" borderId="0" applyNumberFormat="0" applyBorder="0" applyAlignment="0" applyProtection="0"/>
    <xf numFmtId="0" fontId="17" fillId="0" borderId="0"/>
    <xf numFmtId="173" fontId="28" fillId="0" borderId="0"/>
    <xf numFmtId="0" fontId="4" fillId="0" borderId="0"/>
    <xf numFmtId="0" fontId="4" fillId="0" borderId="0"/>
    <xf numFmtId="0" fontId="4" fillId="0" borderId="0"/>
    <xf numFmtId="0" fontId="4" fillId="0" borderId="0"/>
    <xf numFmtId="0" fontId="4" fillId="0" borderId="0"/>
    <xf numFmtId="0" fontId="4" fillId="0" borderId="0"/>
    <xf numFmtId="39" fontId="7" fillId="0" borderId="0"/>
    <xf numFmtId="0" fontId="4" fillId="0" borderId="0"/>
    <xf numFmtId="0" fontId="4" fillId="0" borderId="0"/>
    <xf numFmtId="0" fontId="5" fillId="0" borderId="0"/>
    <xf numFmtId="0" fontId="5" fillId="0" borderId="0"/>
    <xf numFmtId="0" fontId="34" fillId="0" borderId="0"/>
    <xf numFmtId="0" fontId="34" fillId="0" borderId="0"/>
    <xf numFmtId="0" fontId="4" fillId="4" borderId="10" applyNumberFormat="0" applyFont="0" applyAlignment="0" applyProtection="0"/>
    <xf numFmtId="0" fontId="4" fillId="27" borderId="10" applyNumberFormat="0" applyFont="0" applyAlignment="0" applyProtection="0"/>
    <xf numFmtId="0" fontId="13" fillId="30" borderId="11" applyNumberFormat="0" applyAlignment="0" applyProtection="0"/>
    <xf numFmtId="0" fontId="13" fillId="31" borderId="11" applyNumberFormat="0" applyAlignment="0" applyProtection="0"/>
    <xf numFmtId="9" fontId="6"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6" fillId="0" borderId="12" applyNumberFormat="0" applyFill="0" applyAlignment="0" applyProtection="0"/>
    <xf numFmtId="0" fontId="4" fillId="0" borderId="0" applyFont="0" applyFill="0" applyBorder="0" applyAlignment="0" applyProtection="0"/>
    <xf numFmtId="0" fontId="14" fillId="0" borderId="0" applyNumberFormat="0" applyFill="0" applyBorder="0" applyAlignment="0" applyProtection="0"/>
    <xf numFmtId="0" fontId="5" fillId="38" borderId="0" applyNumberFormat="0" applyBorder="0" applyAlignment="0" applyProtection="0"/>
    <xf numFmtId="0" fontId="5" fillId="7" borderId="0" applyNumberFormat="0" applyBorder="0" applyAlignment="0" applyProtection="0"/>
    <xf numFmtId="0" fontId="5" fillId="39"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0"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8" fillId="41" borderId="0" applyNumberFormat="0" applyBorder="0" applyAlignment="0" applyProtection="0"/>
    <xf numFmtId="0" fontId="8" fillId="3" borderId="0" applyNumberFormat="0" applyBorder="0" applyAlignment="0" applyProtection="0"/>
    <xf numFmtId="0" fontId="8" fillId="40" borderId="0" applyNumberFormat="0" applyBorder="0" applyAlignment="0" applyProtection="0"/>
    <xf numFmtId="0" fontId="8" fillId="42" borderId="0" applyNumberFormat="0" applyBorder="0" applyAlignment="0" applyProtection="0"/>
    <xf numFmtId="0" fontId="8" fillId="1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4" fillId="0" borderId="0" applyNumberFormat="0" applyFill="0" applyBorder="0" applyAlignment="0" applyProtection="0"/>
    <xf numFmtId="0" fontId="9" fillId="39" borderId="0" applyNumberFormat="0" applyBorder="0" applyAlignment="0" applyProtection="0"/>
    <xf numFmtId="0" fontId="9" fillId="39" borderId="0" applyNumberFormat="0" applyBorder="0" applyAlignment="0" applyProtection="0"/>
    <xf numFmtId="0" fontId="36" fillId="44" borderId="1" applyNumberFormat="0" applyAlignment="0" applyProtection="0"/>
    <xf numFmtId="0" fontId="36" fillId="44" borderId="1" applyNumberFormat="0" applyAlignment="0" applyProtection="0"/>
    <xf numFmtId="0" fontId="36" fillId="44" borderId="1" applyNumberFormat="0" applyAlignment="0" applyProtection="0"/>
    <xf numFmtId="0" fontId="10" fillId="32" borderId="2" applyNumberFormat="0" applyAlignment="0" applyProtection="0"/>
    <xf numFmtId="0" fontId="10" fillId="32" borderId="2" applyNumberFormat="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43" fontId="5"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6" fontId="4" fillId="0" borderId="0" applyFont="0" applyFill="0" applyBorder="0" applyAlignment="0" applyProtection="0"/>
    <xf numFmtId="43" fontId="6" fillId="0" borderId="0" applyFont="0" applyFill="0" applyBorder="0" applyAlignment="0" applyProtection="0"/>
    <xf numFmtId="0" fontId="5" fillId="4" borderId="10" applyNumberFormat="0" applyFont="0" applyAlignment="0" applyProtection="0"/>
    <xf numFmtId="188" fontId="4" fillId="0" borderId="0" applyFont="0" applyFill="0" applyBorder="0" applyAlignment="0" applyProtection="0"/>
    <xf numFmtId="188" fontId="4" fillId="0" borderId="0" applyFont="0" applyFill="0" applyBorder="0" applyAlignment="0" applyProtection="0"/>
    <xf numFmtId="189" fontId="5" fillId="0" borderId="0" applyFont="0" applyFill="0" applyBorder="0" applyAlignment="0" applyProtection="0"/>
    <xf numFmtId="180" fontId="32" fillId="0" borderId="0" applyFont="0" applyFill="0" applyBorder="0" applyAlignment="0" applyProtection="0"/>
    <xf numFmtId="188" fontId="4" fillId="0" borderId="0" applyFont="0" applyFill="0" applyBorder="0" applyAlignment="0" applyProtection="0"/>
    <xf numFmtId="44" fontId="43"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167" fontId="4" fillId="0" borderId="0" applyFont="0" applyFill="0" applyBorder="0" applyAlignment="0" applyProtection="0"/>
    <xf numFmtId="190" fontId="32" fillId="0" borderId="0" applyFont="0" applyFill="0" applyBorder="0" applyAlignment="0" applyProtection="0"/>
    <xf numFmtId="179" fontId="21" fillId="0" borderId="0">
      <protection locked="0"/>
    </xf>
    <xf numFmtId="179" fontId="21" fillId="0" borderId="0">
      <protection locked="0"/>
    </xf>
    <xf numFmtId="179" fontId="22" fillId="0" borderId="0">
      <protection locked="0"/>
    </xf>
    <xf numFmtId="179" fontId="22" fillId="0" borderId="0">
      <protection locked="0"/>
    </xf>
    <xf numFmtId="0" fontId="16" fillId="0" borderId="26" applyNumberFormat="0" applyFill="0" applyAlignment="0" applyProtection="0"/>
    <xf numFmtId="179" fontId="22" fillId="0" borderId="0">
      <protection locked="0"/>
    </xf>
    <xf numFmtId="179" fontId="22" fillId="0" borderId="0">
      <protection locked="0"/>
    </xf>
    <xf numFmtId="0" fontId="11" fillId="5" borderId="22" applyNumberFormat="0" applyAlignment="0" applyProtection="0"/>
    <xf numFmtId="179" fontId="22" fillId="0" borderId="0">
      <protection locked="0"/>
    </xf>
    <xf numFmtId="179" fontId="22" fillId="0" borderId="0">
      <protection locked="0"/>
    </xf>
    <xf numFmtId="0" fontId="19" fillId="30" borderId="22" applyNumberFormat="0" applyAlignment="0" applyProtection="0"/>
    <xf numFmtId="179" fontId="22" fillId="0" borderId="0">
      <protection locked="0"/>
    </xf>
    <xf numFmtId="179" fontId="22" fillId="0" borderId="0">
      <protection locked="0"/>
    </xf>
    <xf numFmtId="0" fontId="20" fillId="31" borderId="22" applyNumberFormat="0" applyAlignment="0" applyProtection="0"/>
    <xf numFmtId="179" fontId="22" fillId="0" borderId="0">
      <protection locked="0"/>
    </xf>
    <xf numFmtId="179" fontId="22" fillId="0" borderId="0">
      <protection locked="0"/>
    </xf>
    <xf numFmtId="0" fontId="36" fillId="44" borderId="22" applyNumberFormat="0" applyAlignment="0" applyProtection="0"/>
    <xf numFmtId="179" fontId="22" fillId="0" borderId="0">
      <protection locked="0"/>
    </xf>
    <xf numFmtId="179" fontId="22" fillId="0" borderId="0">
      <protection locked="0"/>
    </xf>
    <xf numFmtId="0" fontId="11" fillId="9" borderId="22" applyNumberFormat="0" applyAlignment="0" applyProtection="0"/>
    <xf numFmtId="0" fontId="5" fillId="4" borderId="23" applyNumberFormat="0" applyFont="0" applyAlignment="0" applyProtection="0"/>
    <xf numFmtId="0" fontId="11" fillId="5" borderId="22" applyNumberFormat="0" applyAlignment="0" applyProtection="0"/>
    <xf numFmtId="0" fontId="11" fillId="9" borderId="22" applyNumberFormat="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31" borderId="2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6" fillId="0" borderId="25" applyNumberFormat="0" applyFill="0" applyAlignment="0" applyProtection="0"/>
    <xf numFmtId="185" fontId="4" fillId="0" borderId="0" applyFont="0" applyFill="0" applyBorder="0" applyAlignment="0" applyProtection="0"/>
    <xf numFmtId="184"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67" fontId="4" fillId="0" borderId="0" applyFont="0" applyFill="0" applyBorder="0" applyAlignment="0" applyProtection="0"/>
    <xf numFmtId="191" fontId="4" fillId="0" borderId="0" applyFont="0" applyFill="0" applyBorder="0" applyAlignment="0" applyProtection="0"/>
    <xf numFmtId="0" fontId="39" fillId="9" borderId="0" applyNumberFormat="0" applyBorder="0" applyAlignment="0" applyProtection="0"/>
    <xf numFmtId="0" fontId="39" fillId="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4" borderId="23" applyNumberFormat="0" applyFont="0" applyAlignment="0" applyProtection="0"/>
    <xf numFmtId="0" fontId="4" fillId="4" borderId="23" applyNumberFormat="0" applyFont="0" applyAlignment="0" applyProtection="0"/>
    <xf numFmtId="0" fontId="4" fillId="0" borderId="0"/>
    <xf numFmtId="0" fontId="4" fillId="27" borderId="23" applyNumberFormat="0" applyFont="0" applyAlignment="0" applyProtection="0"/>
    <xf numFmtId="0" fontId="4" fillId="0" borderId="0"/>
    <xf numFmtId="0" fontId="13" fillId="30" borderId="24" applyNumberFormat="0" applyAlignment="0" applyProtection="0"/>
    <xf numFmtId="0" fontId="4" fillId="0" borderId="0"/>
    <xf numFmtId="0" fontId="13" fillId="31" borderId="24" applyNumberFormat="0" applyAlignment="0" applyProtection="0"/>
    <xf numFmtId="0" fontId="2" fillId="0" borderId="0"/>
    <xf numFmtId="187" fontId="17" fillId="0" borderId="0"/>
    <xf numFmtId="0" fontId="13" fillId="44" borderId="24" applyNumberFormat="0" applyAlignment="0" applyProtection="0"/>
    <xf numFmtId="169" fontId="17" fillId="0" borderId="0"/>
    <xf numFmtId="174" fontId="17" fillId="0" borderId="0"/>
    <xf numFmtId="186" fontId="35" fillId="0" borderId="0"/>
    <xf numFmtId="0" fontId="13" fillId="44" borderId="24" applyNumberFormat="0" applyAlignment="0" applyProtection="0"/>
    <xf numFmtId="0" fontId="4" fillId="0" borderId="0"/>
    <xf numFmtId="0" fontId="4" fillId="0" borderId="0"/>
    <xf numFmtId="0" fontId="4" fillId="0" borderId="0"/>
    <xf numFmtId="187" fontId="17" fillId="0" borderId="0"/>
    <xf numFmtId="187" fontId="17" fillId="0" borderId="0"/>
    <xf numFmtId="0" fontId="13" fillId="44" borderId="24" applyNumberFormat="0" applyAlignment="0" applyProtection="0"/>
    <xf numFmtId="0" fontId="16" fillId="0" borderId="25" applyNumberFormat="0" applyFill="0" applyAlignment="0" applyProtection="0"/>
    <xf numFmtId="0" fontId="19" fillId="30" borderId="22" applyNumberFormat="0" applyAlignment="0" applyProtection="0"/>
    <xf numFmtId="0" fontId="26" fillId="28" borderId="22" applyNumberFormat="0" applyAlignment="0" applyProtection="0"/>
    <xf numFmtId="0" fontId="5" fillId="4" borderId="23" applyNumberFormat="0" applyFont="0" applyAlignment="0" applyProtection="0"/>
    <xf numFmtId="0" fontId="19" fillId="30" borderId="22" applyNumberFormat="0" applyAlignment="0" applyProtection="0"/>
    <xf numFmtId="0" fontId="11" fillId="9" borderId="22" applyNumberFormat="0" applyAlignment="0" applyProtection="0"/>
    <xf numFmtId="0" fontId="13" fillId="44" borderId="24" applyNumberFormat="0" applyAlignment="0" applyProtection="0"/>
    <xf numFmtId="0" fontId="4" fillId="4" borderId="10" applyNumberFormat="0" applyFont="0" applyAlignment="0" applyProtection="0"/>
    <xf numFmtId="0" fontId="4" fillId="4" borderId="10" applyNumberFormat="0" applyFont="0" applyAlignment="0" applyProtection="0"/>
    <xf numFmtId="0" fontId="13" fillId="44" borderId="24" applyNumberFormat="0" applyAlignment="0" applyProtection="0"/>
    <xf numFmtId="0" fontId="4" fillId="4" borderId="23" applyNumberFormat="0" applyFont="0" applyAlignment="0" applyProtection="0"/>
    <xf numFmtId="0" fontId="36" fillId="44" borderId="22" applyNumberFormat="0" applyAlignment="0" applyProtection="0"/>
    <xf numFmtId="0" fontId="11" fillId="5" borderId="22" applyNumberFormat="0" applyAlignment="0" applyProtection="0"/>
    <xf numFmtId="0" fontId="36" fillId="44" borderId="22" applyNumberFormat="0" applyAlignment="0" applyProtection="0"/>
    <xf numFmtId="9" fontId="4" fillId="0" borderId="0" applyFont="0" applyFill="0" applyBorder="0" applyAlignment="0" applyProtection="0"/>
    <xf numFmtId="0" fontId="36" fillId="44" borderId="22" applyNumberFormat="0" applyAlignment="0" applyProtection="0"/>
    <xf numFmtId="0" fontId="20" fillId="31" borderId="22"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44" borderId="11" applyNumberFormat="0" applyAlignment="0" applyProtection="0"/>
    <xf numFmtId="0" fontId="13" fillId="44" borderId="11" applyNumberFormat="0" applyAlignment="0" applyProtection="0"/>
    <xf numFmtId="0" fontId="9" fillId="39" borderId="0" applyNumberFormat="0" applyBorder="0" applyAlignment="0" applyProtection="0"/>
    <xf numFmtId="0" fontId="19" fillId="30" borderId="22" applyNumberFormat="0" applyAlignment="0" applyProtection="0"/>
    <xf numFmtId="0" fontId="13" fillId="44" borderId="11"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44" borderId="22" applyNumberForma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0" borderId="18" applyNumberFormat="0" applyFill="0" applyAlignment="0" applyProtection="0"/>
    <xf numFmtId="0" fontId="38" fillId="0" borderId="19" applyNumberFormat="0" applyFill="0" applyAlignment="0" applyProtection="0"/>
    <xf numFmtId="0" fontId="38" fillId="0" borderId="0" applyNumberFormat="0" applyFill="0" applyBorder="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6" fillId="0" borderId="20" applyNumberFormat="0" applyFill="0" applyAlignment="0" applyProtection="0"/>
    <xf numFmtId="0" fontId="10" fillId="32" borderId="2" applyNumberFormat="0" applyAlignment="0" applyProtection="0"/>
    <xf numFmtId="43" fontId="4" fillId="0" borderId="0" applyFont="0" applyFill="0" applyBorder="0" applyAlignment="0" applyProtection="0"/>
    <xf numFmtId="177" fontId="4" fillId="0" borderId="0" applyFont="0" applyFill="0" applyBorder="0" applyAlignment="0" applyProtection="0"/>
    <xf numFmtId="172" fontId="4" fillId="0" borderId="0" applyFont="0" applyFill="0" applyBorder="0" applyAlignment="0" applyProtection="0"/>
    <xf numFmtId="0" fontId="13" fillId="30" borderId="24" applyNumberFormat="0" applyAlignment="0" applyProtection="0"/>
    <xf numFmtId="43" fontId="4" fillId="0" borderId="0" applyFont="0" applyFill="0" applyBorder="0" applyAlignment="0" applyProtection="0"/>
    <xf numFmtId="0" fontId="2" fillId="0" borderId="0"/>
    <xf numFmtId="0" fontId="4" fillId="0" borderId="0"/>
    <xf numFmtId="172" fontId="4" fillId="0" borderId="0" applyFont="0" applyFill="0" applyBorder="0" applyAlignment="0" applyProtection="0"/>
    <xf numFmtId="0" fontId="5" fillId="2" borderId="0" applyNumberFormat="0" applyBorder="0" applyAlignment="0" applyProtection="0"/>
    <xf numFmtId="0" fontId="5" fillId="38"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4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8" fillId="6" borderId="0" applyNumberFormat="0" applyBorder="0" applyAlignment="0" applyProtection="0"/>
    <xf numFmtId="0" fontId="8" fillId="41"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40" borderId="0" applyNumberFormat="0" applyBorder="0" applyAlignment="0" applyProtection="0"/>
    <xf numFmtId="0" fontId="8" fillId="7" borderId="0" applyNumberFormat="0" applyBorder="0" applyAlignment="0" applyProtection="0"/>
    <xf numFmtId="0" fontId="8" fillId="42"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8" fillId="43"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5" borderId="0" applyNumberFormat="0" applyBorder="0" applyAlignment="0" applyProtection="0"/>
    <xf numFmtId="0" fontId="8" fillId="26" borderId="0" applyNumberFormat="0" applyBorder="0" applyAlignment="0" applyProtection="0"/>
    <xf numFmtId="0" fontId="8" fillId="46" borderId="0" applyNumberFormat="0" applyBorder="0" applyAlignment="0" applyProtection="0"/>
    <xf numFmtId="0" fontId="8" fillId="42" borderId="0" applyNumberFormat="0" applyBorder="0" applyAlignment="0" applyProtection="0"/>
    <xf numFmtId="0" fontId="8" fillId="11" borderId="0" applyNumberFormat="0" applyBorder="0" applyAlignment="0" applyProtection="0"/>
    <xf numFmtId="0" fontId="12" fillId="7" borderId="0" applyNumberFormat="0" applyBorder="0" applyAlignment="0" applyProtection="0"/>
    <xf numFmtId="0" fontId="9" fillId="6" borderId="0" applyNumberFormat="0" applyBorder="0" applyAlignment="0" applyProtection="0"/>
    <xf numFmtId="0" fontId="36" fillId="44" borderId="1" applyNumberFormat="0" applyAlignment="0" applyProtection="0"/>
    <xf numFmtId="0" fontId="19" fillId="30" borderId="1" applyNumberFormat="0" applyAlignment="0" applyProtection="0"/>
    <xf numFmtId="0" fontId="14" fillId="0" borderId="8" applyNumberFormat="0" applyFill="0" applyAlignment="0" applyProtection="0"/>
    <xf numFmtId="0" fontId="25" fillId="0" borderId="0" applyNumberFormat="0" applyFill="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11" fillId="9" borderId="1" applyNumberFormat="0" applyAlignment="0" applyProtection="0"/>
    <xf numFmtId="178" fontId="4" fillId="0" borderId="0" applyFont="0" applyFill="0" applyBorder="0" applyAlignment="0" applyProtection="0"/>
    <xf numFmtId="193" fontId="4" fillId="0" borderId="0" applyFont="0" applyFill="0" applyBorder="0" applyAlignment="0" applyProtection="0"/>
    <xf numFmtId="0" fontId="41" fillId="0" borderId="17" applyNumberFormat="0" applyFill="0" applyAlignment="0" applyProtection="0"/>
    <xf numFmtId="0" fontId="42" fillId="0" borderId="18" applyNumberFormat="0" applyFill="0" applyAlignment="0" applyProtection="0"/>
    <xf numFmtId="0" fontId="25" fillId="0" borderId="7" applyNumberFormat="0" applyFill="0" applyAlignment="0" applyProtection="0"/>
    <xf numFmtId="0" fontId="38" fillId="0" borderId="19" applyNumberFormat="0" applyFill="0" applyAlignment="0" applyProtection="0"/>
    <xf numFmtId="0" fontId="25" fillId="0" borderId="0" applyNumberFormat="0" applyFill="0" applyBorder="0" applyAlignment="0" applyProtection="0"/>
    <xf numFmtId="0" fontId="12" fillId="8" borderId="0" applyNumberFormat="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27" fillId="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39" fontId="7" fillId="0" borderId="0"/>
    <xf numFmtId="39" fontId="7" fillId="0" borderId="0"/>
    <xf numFmtId="0" fontId="4" fillId="0" borderId="0"/>
    <xf numFmtId="0" fontId="4" fillId="0" borderId="0"/>
    <xf numFmtId="0" fontId="4" fillId="0" borderId="0"/>
    <xf numFmtId="39"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7" fillId="4" borderId="10" applyNumberFormat="0" applyFont="0" applyAlignment="0" applyProtection="0"/>
    <xf numFmtId="0" fontId="13" fillId="44" borderId="11"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13" fillId="30" borderId="11" applyNumberFormat="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23" fillId="0" borderId="3" applyNumberFormat="0" applyFill="0" applyAlignment="0" applyProtection="0"/>
    <xf numFmtId="0" fontId="24" fillId="0" borderId="5" applyNumberFormat="0" applyFill="0" applyAlignment="0" applyProtection="0"/>
    <xf numFmtId="0" fontId="25" fillId="0" borderId="7" applyNumberFormat="0" applyFill="0" applyAlignment="0" applyProtection="0"/>
    <xf numFmtId="0" fontId="29" fillId="0" borderId="0" applyNumberFormat="0" applyFill="0" applyBorder="0" applyAlignment="0" applyProtection="0"/>
    <xf numFmtId="0" fontId="16" fillId="0" borderId="21" applyNumberFormat="0" applyFill="0" applyAlignment="0" applyProtection="0"/>
    <xf numFmtId="0" fontId="4" fillId="0" borderId="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4" fillId="0" borderId="0"/>
    <xf numFmtId="168"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72" fontId="2" fillId="0" borderId="0" applyFont="0" applyFill="0" applyBorder="0" applyAlignment="0" applyProtection="0"/>
    <xf numFmtId="0" fontId="16" fillId="0" borderId="21" applyNumberFormat="0" applyFill="0" applyAlignment="0" applyProtection="0"/>
    <xf numFmtId="0" fontId="11" fillId="5" borderId="1" applyNumberFormat="0" applyAlignment="0" applyProtection="0"/>
    <xf numFmtId="0" fontId="36" fillId="44" borderId="1" applyNumberFormat="0" applyAlignment="0" applyProtection="0"/>
    <xf numFmtId="0" fontId="19" fillId="30" borderId="1" applyNumberFormat="0" applyAlignment="0" applyProtection="0"/>
    <xf numFmtId="0" fontId="20" fillId="31" borderId="1" applyNumberFormat="0" applyAlignment="0" applyProtection="0"/>
    <xf numFmtId="0" fontId="36" fillId="44" borderId="1" applyNumberFormat="0" applyAlignment="0" applyProtection="0"/>
    <xf numFmtId="0" fontId="36" fillId="44" borderId="1" applyNumberFormat="0" applyAlignment="0" applyProtection="0"/>
    <xf numFmtId="0" fontId="11" fillId="9" borderId="1" applyNumberFormat="0" applyAlignment="0" applyProtection="0"/>
    <xf numFmtId="166"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6" fontId="4" fillId="0" borderId="0" applyFont="0" applyFill="0" applyBorder="0" applyAlignment="0" applyProtection="0"/>
    <xf numFmtId="0" fontId="5" fillId="4" borderId="10" applyNumberFormat="0" applyFont="0" applyAlignment="0" applyProtection="0"/>
    <xf numFmtId="188"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0" fontId="11" fillId="5" borderId="1" applyNumberFormat="0" applyAlignment="0" applyProtection="0"/>
    <xf numFmtId="0" fontId="11" fillId="5" borderId="1" applyNumberFormat="0" applyAlignment="0" applyProtection="0"/>
    <xf numFmtId="0" fontId="11" fillId="5" borderId="1" applyNumberFormat="0" applyAlignment="0" applyProtection="0"/>
    <xf numFmtId="178" fontId="4" fillId="0" borderId="0" applyFont="0" applyFill="0" applyBorder="0" applyAlignment="0" applyProtection="0"/>
    <xf numFmtId="167" fontId="4" fillId="0" borderId="0" applyFont="0" applyFill="0" applyBorder="0" applyAlignment="0" applyProtection="0"/>
    <xf numFmtId="0" fontId="11" fillId="9" borderId="1" applyNumberFormat="0" applyAlignment="0" applyProtection="0"/>
    <xf numFmtId="0" fontId="26" fillId="28" borderId="1" applyNumberFormat="0" applyAlignment="0" applyProtection="0"/>
    <xf numFmtId="0" fontId="4" fillId="4" borderId="10" applyNumberFormat="0" applyFont="0" applyAlignment="0" applyProtection="0"/>
    <xf numFmtId="43"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172" fontId="4" fillId="0" borderId="0" applyFont="0" applyFill="0" applyBorder="0" applyAlignment="0" applyProtection="0"/>
    <xf numFmtId="181" fontId="4" fillId="0" borderId="0" applyFont="0" applyFill="0" applyBorder="0" applyAlignment="0" applyProtection="0"/>
    <xf numFmtId="0" fontId="13" fillId="31" borderId="11" applyNumberFormat="0" applyAlignment="0" applyProtection="0"/>
    <xf numFmtId="168"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7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3" fillId="44" borderId="11" applyNumberFormat="0" applyAlignment="0" applyProtection="0"/>
    <xf numFmtId="184" fontId="4" fillId="0" borderId="0" applyFont="0" applyFill="0" applyBorder="0" applyAlignment="0" applyProtection="0"/>
    <xf numFmtId="19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91" fontId="4" fillId="0" borderId="0" applyFont="0" applyFill="0" applyBorder="0" applyAlignment="0" applyProtection="0"/>
    <xf numFmtId="0" fontId="16" fillId="0" borderId="20"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4" borderId="10" applyNumberFormat="0" applyFont="0" applyAlignment="0" applyProtection="0"/>
    <xf numFmtId="0" fontId="4" fillId="4" borderId="10" applyNumberFormat="0" applyFont="0" applyAlignment="0" applyProtection="0"/>
    <xf numFmtId="0" fontId="4" fillId="4" borderId="10" applyNumberFormat="0" applyFont="0" applyAlignment="0" applyProtection="0"/>
    <xf numFmtId="0" fontId="4" fillId="27" borderId="10" applyNumberFormat="0" applyFont="0" applyAlignment="0" applyProtection="0"/>
    <xf numFmtId="0" fontId="13" fillId="30" borderId="11" applyNumberFormat="0" applyAlignment="0" applyProtection="0"/>
    <xf numFmtId="0" fontId="13" fillId="31" borderId="11" applyNumberFormat="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44" borderId="11" applyNumberFormat="0" applyAlignment="0" applyProtection="0"/>
    <xf numFmtId="0" fontId="13" fillId="44" borderId="11" applyNumberFormat="0" applyAlignment="0" applyProtection="0"/>
    <xf numFmtId="0" fontId="13" fillId="44" borderId="11" applyNumberFormat="0" applyAlignment="0" applyProtection="0"/>
    <xf numFmtId="0" fontId="13" fillId="30" borderId="11" applyNumberFormat="0" applyAlignment="0" applyProtection="0"/>
    <xf numFmtId="0" fontId="16" fillId="0" borderId="20" applyNumberFormat="0" applyFill="0" applyAlignment="0" applyProtection="0"/>
    <xf numFmtId="0" fontId="4" fillId="0" borderId="0" applyFont="0" applyFill="0" applyBorder="0" applyAlignment="0" applyProtection="0"/>
    <xf numFmtId="43" fontId="4" fillId="0" borderId="0" applyFont="0" applyFill="0" applyBorder="0" applyAlignment="0" applyProtection="0"/>
    <xf numFmtId="177" fontId="4" fillId="0" borderId="0" applyFont="0" applyFill="0" applyBorder="0" applyAlignment="0" applyProtection="0"/>
    <xf numFmtId="0" fontId="19" fillId="30" borderId="1" applyNumberFormat="0" applyAlignment="0" applyProtection="0"/>
    <xf numFmtId="0" fontId="4" fillId="4" borderId="10" applyNumberFormat="0" applyFont="0" applyAlignment="0" applyProtection="0"/>
    <xf numFmtId="0" fontId="13" fillId="30" borderId="11" applyNumberFormat="0" applyAlignment="0" applyProtection="0"/>
    <xf numFmtId="0" fontId="2" fillId="0" borderId="0"/>
    <xf numFmtId="0" fontId="13" fillId="44" borderId="11" applyNumberFormat="0" applyAlignment="0" applyProtection="0"/>
    <xf numFmtId="0" fontId="26" fillId="28" borderId="1" applyNumberFormat="0" applyAlignment="0" applyProtection="0"/>
    <xf numFmtId="0" fontId="5" fillId="4" borderId="10" applyNumberFormat="0" applyFont="0" applyAlignment="0" applyProtection="0"/>
    <xf numFmtId="0" fontId="11" fillId="5" borderId="1" applyNumberFormat="0" applyAlignment="0" applyProtection="0"/>
    <xf numFmtId="0" fontId="36" fillId="44" borderId="1" applyNumberFormat="0" applyAlignment="0" applyProtection="0"/>
    <xf numFmtId="0" fontId="19" fillId="30" borderId="1" applyNumberFormat="0" applyAlignment="0" applyProtection="0"/>
    <xf numFmtId="0" fontId="11" fillId="9" borderId="1" applyNumberFormat="0" applyAlignment="0" applyProtection="0"/>
    <xf numFmtId="0" fontId="4" fillId="27" borderId="10" applyNumberFormat="0" applyFont="0" applyAlignment="0" applyProtection="0"/>
    <xf numFmtId="0" fontId="7" fillId="4" borderId="10" applyNumberFormat="0" applyFont="0" applyAlignment="0" applyProtection="0"/>
    <xf numFmtId="0" fontId="13" fillId="44" borderId="11" applyNumberFormat="0" applyAlignment="0" applyProtection="0"/>
    <xf numFmtId="0" fontId="13" fillId="30" borderId="11" applyNumberFormat="0" applyAlignment="0" applyProtection="0"/>
    <xf numFmtId="0" fontId="7" fillId="4" borderId="10" applyNumberFormat="0" applyFont="0" applyAlignment="0" applyProtection="0"/>
    <xf numFmtId="0" fontId="13" fillId="44" borderId="11" applyNumberFormat="0" applyAlignment="0" applyProtection="0"/>
    <xf numFmtId="0" fontId="16" fillId="0" borderId="21" applyNumberFormat="0" applyFill="0" applyAlignment="0" applyProtection="0"/>
    <xf numFmtId="0" fontId="11" fillId="9" borderId="1" applyNumberFormat="0" applyAlignment="0" applyProtection="0"/>
    <xf numFmtId="0" fontId="4" fillId="4" borderId="10" applyNumberFormat="0" applyFont="0" applyAlignment="0" applyProtection="0"/>
    <xf numFmtId="0" fontId="13" fillId="44" borderId="11" applyNumberFormat="0" applyAlignment="0" applyProtection="0"/>
    <xf numFmtId="172" fontId="2" fillId="0" borderId="0" applyFont="0" applyFill="0" applyBorder="0" applyAlignment="0" applyProtection="0"/>
    <xf numFmtId="0" fontId="36" fillId="44" borderId="1" applyNumberFormat="0" applyAlignment="0" applyProtection="0"/>
    <xf numFmtId="0" fontId="11" fillId="5" borderId="1" applyNumberFormat="0" applyAlignment="0" applyProtection="0"/>
    <xf numFmtId="0" fontId="36" fillId="44" borderId="1" applyNumberFormat="0" applyAlignment="0" applyProtection="0"/>
    <xf numFmtId="0" fontId="36" fillId="44" borderId="1" applyNumberFormat="0" applyAlignment="0" applyProtection="0"/>
    <xf numFmtId="0" fontId="20" fillId="31" borderId="1" applyNumberFormat="0" applyAlignment="0" applyProtection="0"/>
    <xf numFmtId="0" fontId="19" fillId="30" borderId="1" applyNumberFormat="0" applyAlignment="0" applyProtection="0"/>
    <xf numFmtId="0" fontId="36" fillId="44" borderId="1" applyNumberFormat="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13" fillId="44" borderId="24" applyNumberFormat="0" applyAlignment="0" applyProtection="0"/>
    <xf numFmtId="0" fontId="11" fillId="9" borderId="22" applyNumberFormat="0" applyAlignment="0" applyProtection="0"/>
    <xf numFmtId="0" fontId="16" fillId="0" borderId="26" applyNumberFormat="0" applyFill="0" applyAlignment="0" applyProtection="0"/>
    <xf numFmtId="0" fontId="7" fillId="4" borderId="23" applyNumberFormat="0" applyFont="0" applyAlignment="0" applyProtection="0"/>
    <xf numFmtId="0" fontId="13" fillId="30" borderId="24" applyNumberFormat="0" applyAlignment="0" applyProtection="0"/>
    <xf numFmtId="0" fontId="7" fillId="4" borderId="23" applyNumberFormat="0" applyFont="0" applyAlignment="0" applyProtection="0"/>
    <xf numFmtId="0" fontId="4" fillId="27" borderId="23" applyNumberFormat="0" applyFont="0" applyAlignment="0" applyProtection="0"/>
    <xf numFmtId="0" fontId="36" fillId="44" borderId="22" applyNumberFormat="0" applyAlignment="0" applyProtection="0"/>
    <xf numFmtId="0" fontId="11" fillId="5" borderId="22" applyNumberFormat="0" applyAlignment="0" applyProtection="0"/>
    <xf numFmtId="0" fontId="13" fillId="44" borderId="24" applyNumberFormat="0" applyAlignment="0" applyProtection="0"/>
    <xf numFmtId="0" fontId="4" fillId="4" borderId="23" applyNumberFormat="0" applyFont="0" applyAlignment="0" applyProtection="0"/>
    <xf numFmtId="0" fontId="13" fillId="30" borderId="24" applyNumberFormat="0" applyAlignment="0" applyProtection="0"/>
    <xf numFmtId="0" fontId="4" fillId="4" borderId="23" applyNumberFormat="0" applyFont="0" applyAlignment="0" applyProtection="0"/>
    <xf numFmtId="0" fontId="13" fillId="44" borderId="24" applyNumberFormat="0" applyAlignment="0" applyProtection="0"/>
    <xf numFmtId="0" fontId="4" fillId="4" borderId="23" applyNumberFormat="0" applyFont="0" applyAlignment="0" applyProtection="0"/>
    <xf numFmtId="0" fontId="26" fillId="28" borderId="22" applyNumberFormat="0" applyAlignment="0" applyProtection="0"/>
    <xf numFmtId="0" fontId="11" fillId="5" borderId="22" applyNumberFormat="0" applyAlignment="0" applyProtection="0"/>
    <xf numFmtId="0" fontId="11" fillId="5" borderId="22" applyNumberFormat="0" applyAlignment="0" applyProtection="0"/>
    <xf numFmtId="0" fontId="36" fillId="44" borderId="22" applyNumberFormat="0" applyAlignment="0" applyProtection="0"/>
    <xf numFmtId="0" fontId="36" fillId="44" borderId="22" applyNumberFormat="0" applyAlignment="0" applyProtection="0"/>
    <xf numFmtId="39" fontId="7" fillId="0" borderId="0"/>
    <xf numFmtId="9" fontId="44"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39" fontId="7" fillId="0" borderId="0"/>
    <xf numFmtId="39" fontId="7" fillId="0" borderId="0"/>
    <xf numFmtId="0" fontId="3" fillId="0" borderId="0"/>
    <xf numFmtId="172" fontId="56" fillId="0" borderId="0" applyFont="0" applyFill="0" applyBorder="0" applyAlignment="0" applyProtection="0"/>
    <xf numFmtId="0" fontId="6" fillId="0" borderId="0"/>
    <xf numFmtId="0" fontId="3" fillId="0" borderId="0"/>
    <xf numFmtId="43" fontId="3" fillId="0" borderId="0" applyFont="0" applyFill="0" applyBorder="0" applyAlignment="0" applyProtection="0"/>
    <xf numFmtId="0" fontId="3" fillId="0" borderId="0"/>
    <xf numFmtId="0" fontId="32" fillId="0" borderId="0"/>
  </cellStyleXfs>
  <cellXfs count="546">
    <xf numFmtId="0" fontId="0" fillId="0" borderId="0" xfId="0"/>
    <xf numFmtId="0" fontId="3" fillId="37" borderId="0" xfId="0" applyFont="1" applyFill="1" applyBorder="1" applyAlignment="1">
      <alignment vertical="top"/>
    </xf>
    <xf numFmtId="0" fontId="3" fillId="37" borderId="0" xfId="0" applyFont="1" applyFill="1" applyAlignment="1">
      <alignment vertical="top"/>
    </xf>
    <xf numFmtId="0" fontId="3" fillId="37" borderId="13" xfId="0" applyFont="1" applyFill="1" applyBorder="1" applyAlignment="1">
      <alignment vertical="top"/>
    </xf>
    <xf numFmtId="168" fontId="3" fillId="49" borderId="13" xfId="83" applyFont="1" applyFill="1" applyBorder="1" applyAlignment="1" applyProtection="1">
      <alignment vertical="center"/>
      <protection locked="0"/>
    </xf>
    <xf numFmtId="0" fontId="3" fillId="37" borderId="13" xfId="0" applyFont="1" applyFill="1" applyBorder="1" applyAlignment="1" applyProtection="1">
      <alignment horizontal="center" vertical="top"/>
    </xf>
    <xf numFmtId="39" fontId="3" fillId="37" borderId="13" xfId="635" applyFont="1" applyFill="1" applyBorder="1" applyAlignment="1" applyProtection="1">
      <alignment horizontal="left" vertical="top"/>
    </xf>
    <xf numFmtId="168" fontId="3" fillId="37" borderId="13" xfId="83" applyFont="1" applyFill="1" applyBorder="1" applyAlignment="1" applyProtection="1">
      <alignment horizontal="right" vertical="top"/>
    </xf>
    <xf numFmtId="39" fontId="3" fillId="37" borderId="13" xfId="318" applyNumberFormat="1" applyFont="1" applyFill="1" applyBorder="1" applyAlignment="1" applyProtection="1">
      <alignment vertical="top"/>
      <protection locked="0"/>
    </xf>
    <xf numFmtId="194" fontId="50" fillId="37" borderId="28" xfId="0" applyNumberFormat="1" applyFont="1" applyFill="1" applyBorder="1" applyAlignment="1" applyProtection="1">
      <alignment horizontal="right" vertical="top"/>
    </xf>
    <xf numFmtId="194" fontId="31" fillId="37" borderId="28" xfId="0" applyNumberFormat="1" applyFont="1" applyFill="1" applyBorder="1" applyAlignment="1" applyProtection="1">
      <alignment horizontal="right" vertical="top"/>
    </xf>
    <xf numFmtId="194" fontId="3" fillId="37" borderId="28" xfId="0" applyNumberFormat="1" applyFont="1" applyFill="1" applyBorder="1" applyAlignment="1" applyProtection="1">
      <alignment horizontal="right" vertical="top"/>
    </xf>
    <xf numFmtId="0" fontId="3" fillId="0" borderId="0" xfId="0" applyFont="1" applyAlignment="1">
      <alignment vertical="top"/>
    </xf>
    <xf numFmtId="168" fontId="3" fillId="0" borderId="0" xfId="83" applyFont="1" applyAlignment="1">
      <alignment vertical="top"/>
    </xf>
    <xf numFmtId="37" fontId="30" fillId="37" borderId="28" xfId="0" applyNumberFormat="1" applyFont="1" applyFill="1" applyBorder="1" applyAlignment="1" applyProtection="1">
      <alignment horizontal="right" vertical="top" wrapText="1"/>
    </xf>
    <xf numFmtId="0" fontId="3" fillId="48" borderId="0" xfId="0" applyFont="1" applyFill="1" applyBorder="1" applyAlignment="1">
      <alignment vertical="top"/>
    </xf>
    <xf numFmtId="169" fontId="31" fillId="0" borderId="0" xfId="0" applyNumberFormat="1" applyFont="1" applyBorder="1" applyAlignment="1">
      <alignment horizontal="center" vertical="top"/>
    </xf>
    <xf numFmtId="4" fontId="31" fillId="0" borderId="0" xfId="0" applyNumberFormat="1" applyFont="1" applyBorder="1" applyAlignment="1">
      <alignment horizontal="center" vertical="top"/>
    </xf>
    <xf numFmtId="168" fontId="54" fillId="37" borderId="0" xfId="83" applyFont="1" applyFill="1" applyBorder="1" applyAlignment="1">
      <alignment horizontal="center" vertical="top" wrapText="1"/>
    </xf>
    <xf numFmtId="0" fontId="55" fillId="37" borderId="0" xfId="644" applyFont="1" applyFill="1" applyAlignment="1">
      <alignment vertical="top" wrapText="1"/>
    </xf>
    <xf numFmtId="0" fontId="55" fillId="37" borderId="0" xfId="644" applyFont="1" applyFill="1" applyBorder="1" applyAlignment="1">
      <alignment vertical="top" wrapText="1"/>
    </xf>
    <xf numFmtId="169" fontId="50" fillId="37" borderId="0" xfId="0" applyNumberFormat="1" applyFont="1" applyFill="1" applyAlignment="1">
      <alignment vertical="top" wrapText="1"/>
    </xf>
    <xf numFmtId="194" fontId="31" fillId="37" borderId="33" xfId="0" applyNumberFormat="1" applyFont="1" applyFill="1" applyBorder="1" applyAlignment="1" applyProtection="1">
      <alignment horizontal="right" vertical="top"/>
    </xf>
    <xf numFmtId="194" fontId="50" fillId="37" borderId="13" xfId="0" applyNumberFormat="1" applyFont="1" applyFill="1" applyBorder="1" applyAlignment="1" applyProtection="1">
      <alignment horizontal="right" vertical="top"/>
    </xf>
    <xf numFmtId="194" fontId="31" fillId="37" borderId="13" xfId="0" applyNumberFormat="1" applyFont="1" applyFill="1" applyBorder="1" applyAlignment="1" applyProtection="1">
      <alignment horizontal="right" vertical="top"/>
    </xf>
    <xf numFmtId="0" fontId="3" fillId="37" borderId="13" xfId="103" applyFont="1" applyFill="1" applyBorder="1" applyAlignment="1" applyProtection="1">
      <alignment horizontal="right" vertical="top"/>
    </xf>
    <xf numFmtId="0" fontId="3" fillId="37" borderId="0" xfId="0" applyFont="1" applyFill="1" applyBorder="1" applyAlignment="1">
      <alignment horizontal="right" vertical="top"/>
    </xf>
    <xf numFmtId="169" fontId="31" fillId="0" borderId="0" xfId="0" applyNumberFormat="1" applyFont="1" applyBorder="1" applyAlignment="1">
      <alignment horizontal="right" vertical="top"/>
    </xf>
    <xf numFmtId="169" fontId="31" fillId="0" borderId="0" xfId="0" applyNumberFormat="1" applyFont="1" applyBorder="1" applyAlignment="1">
      <alignment horizontal="left" vertical="top"/>
    </xf>
    <xf numFmtId="168" fontId="0" fillId="37" borderId="0" xfId="83" applyFont="1" applyFill="1" applyAlignment="1">
      <alignment vertical="top"/>
    </xf>
    <xf numFmtId="0" fontId="0" fillId="37" borderId="0" xfId="0" applyFill="1" applyAlignment="1">
      <alignment vertical="top"/>
    </xf>
    <xf numFmtId="4" fontId="3" fillId="37" borderId="0" xfId="0" applyNumberFormat="1" applyFont="1" applyFill="1" applyBorder="1" applyAlignment="1">
      <alignment vertical="top"/>
    </xf>
    <xf numFmtId="168" fontId="30" fillId="37" borderId="0" xfId="83" applyFont="1" applyFill="1" applyAlignment="1">
      <alignment vertical="top"/>
    </xf>
    <xf numFmtId="168" fontId="3" fillId="0" borderId="0" xfId="83" applyFont="1" applyBorder="1" applyAlignment="1">
      <alignment vertical="top"/>
    </xf>
    <xf numFmtId="0" fontId="3" fillId="0" borderId="0" xfId="0" applyFont="1" applyBorder="1" applyAlignment="1">
      <alignment vertical="top"/>
    </xf>
    <xf numFmtId="168" fontId="3" fillId="50" borderId="0" xfId="83" applyFont="1" applyFill="1" applyBorder="1" applyAlignment="1">
      <alignment vertical="top"/>
    </xf>
    <xf numFmtId="0" fontId="3" fillId="50" borderId="0" xfId="0" applyFont="1" applyFill="1" applyBorder="1" applyAlignment="1">
      <alignment vertical="top"/>
    </xf>
    <xf numFmtId="0" fontId="3" fillId="50" borderId="29" xfId="0" applyFont="1" applyFill="1" applyBorder="1" applyAlignment="1">
      <alignment vertical="top"/>
    </xf>
    <xf numFmtId="0" fontId="45" fillId="0" borderId="0" xfId="0" applyFont="1" applyBorder="1" applyAlignment="1">
      <alignment vertical="top"/>
    </xf>
    <xf numFmtId="168" fontId="3" fillId="37" borderId="0" xfId="83" applyFont="1" applyFill="1" applyBorder="1" applyAlignment="1">
      <alignment vertical="top"/>
    </xf>
    <xf numFmtId="4" fontId="3" fillId="0" borderId="0" xfId="0" applyNumberFormat="1" applyFont="1" applyBorder="1" applyAlignment="1">
      <alignment vertical="top"/>
    </xf>
    <xf numFmtId="4" fontId="3" fillId="37" borderId="27" xfId="0" applyNumberFormat="1" applyFont="1" applyFill="1" applyBorder="1" applyAlignment="1" applyProtection="1">
      <alignment horizontal="right" vertical="top"/>
    </xf>
    <xf numFmtId="4" fontId="3" fillId="37" borderId="13" xfId="0" applyNumberFormat="1" applyFont="1" applyFill="1" applyBorder="1" applyAlignment="1" applyProtection="1">
      <alignment horizontal="right" vertical="top" wrapText="1"/>
      <protection locked="0"/>
    </xf>
    <xf numFmtId="172" fontId="3" fillId="0" borderId="0" xfId="0" applyNumberFormat="1" applyFont="1" applyBorder="1" applyAlignment="1">
      <alignment vertical="top"/>
    </xf>
    <xf numFmtId="0" fontId="45" fillId="37" borderId="0" xfId="0" applyFont="1" applyFill="1" applyBorder="1" applyAlignment="1">
      <alignment vertical="top"/>
    </xf>
    <xf numFmtId="0" fontId="45" fillId="0" borderId="0" xfId="0" applyFont="1" applyAlignment="1">
      <alignment vertical="top"/>
    </xf>
    <xf numFmtId="172" fontId="3" fillId="37" borderId="0" xfId="0" applyNumberFormat="1" applyFont="1" applyFill="1" applyBorder="1" applyAlignment="1">
      <alignment vertical="top"/>
    </xf>
    <xf numFmtId="199" fontId="30" fillId="37" borderId="28" xfId="0" applyNumberFormat="1" applyFont="1" applyFill="1" applyBorder="1" applyAlignment="1" applyProtection="1">
      <alignment horizontal="right" vertical="top"/>
    </xf>
    <xf numFmtId="4" fontId="3" fillId="37" borderId="13" xfId="646" applyNumberFormat="1" applyFont="1" applyFill="1" applyBorder="1" applyAlignment="1" applyProtection="1">
      <alignment vertical="top" wrapText="1"/>
      <protection locked="0"/>
    </xf>
    <xf numFmtId="3" fontId="30" fillId="37" borderId="28" xfId="0" applyNumberFormat="1" applyFont="1" applyFill="1" applyBorder="1" applyAlignment="1" applyProtection="1">
      <alignment horizontal="right" vertical="top"/>
    </xf>
    <xf numFmtId="168" fontId="3" fillId="37" borderId="0" xfId="83" applyFont="1" applyFill="1" applyBorder="1" applyAlignment="1">
      <alignment vertical="top" wrapText="1"/>
    </xf>
    <xf numFmtId="0" fontId="3" fillId="0" borderId="0" xfId="0" applyFont="1" applyBorder="1" applyAlignment="1">
      <alignment vertical="top" wrapText="1"/>
    </xf>
    <xf numFmtId="0" fontId="3" fillId="37" borderId="0" xfId="0" applyFont="1" applyFill="1" applyBorder="1" applyAlignment="1">
      <alignment vertical="top" wrapText="1"/>
    </xf>
    <xf numFmtId="0" fontId="3" fillId="0" borderId="0" xfId="0" applyFont="1" applyAlignment="1">
      <alignment vertical="top" wrapText="1"/>
    </xf>
    <xf numFmtId="4" fontId="3" fillId="0" borderId="0" xfId="0" applyNumberFormat="1" applyFont="1" applyAlignment="1">
      <alignment vertical="top"/>
    </xf>
    <xf numFmtId="39" fontId="46" fillId="37" borderId="13" xfId="318" applyNumberFormat="1" applyFont="1" applyFill="1" applyBorder="1" applyAlignment="1" applyProtection="1">
      <alignment vertical="top" wrapText="1"/>
      <protection locked="0"/>
    </xf>
    <xf numFmtId="0" fontId="3" fillId="47" borderId="0" xfId="0" applyFont="1" applyFill="1" applyAlignment="1">
      <alignment vertical="top"/>
    </xf>
    <xf numFmtId="168" fontId="3" fillId="47" borderId="0" xfId="83" applyFont="1" applyFill="1" applyAlignment="1">
      <alignment vertical="top"/>
    </xf>
    <xf numFmtId="0" fontId="3" fillId="0" borderId="0" xfId="0" applyNumberFormat="1" applyFont="1" applyAlignment="1">
      <alignment vertical="top"/>
    </xf>
    <xf numFmtId="43" fontId="30" fillId="47" borderId="0" xfId="254" applyFont="1" applyFill="1" applyBorder="1" applyAlignment="1">
      <alignment horizontal="right" vertical="top" wrapText="1"/>
    </xf>
    <xf numFmtId="4" fontId="3" fillId="37" borderId="13" xfId="0" applyNumberFormat="1" applyFont="1" applyFill="1" applyBorder="1" applyAlignment="1" applyProtection="1">
      <alignment horizontal="center" vertical="top"/>
    </xf>
    <xf numFmtId="168" fontId="3" fillId="49" borderId="13" xfId="83" applyFont="1" applyFill="1" applyBorder="1" applyAlignment="1" applyProtection="1">
      <alignment vertical="top"/>
      <protection locked="0"/>
    </xf>
    <xf numFmtId="168" fontId="30" fillId="0" borderId="0" xfId="83" applyFont="1" applyAlignment="1">
      <alignment vertical="top"/>
    </xf>
    <xf numFmtId="168" fontId="3" fillId="49" borderId="32" xfId="83" applyFont="1" applyFill="1" applyBorder="1" applyAlignment="1" applyProtection="1">
      <alignment vertical="top"/>
      <protection locked="0"/>
    </xf>
    <xf numFmtId="168" fontId="3" fillId="37" borderId="0" xfId="83" applyFont="1" applyFill="1" applyAlignment="1">
      <alignment vertical="top"/>
    </xf>
    <xf numFmtId="0" fontId="3" fillId="48" borderId="13" xfId="0" applyNumberFormat="1" applyFont="1" applyFill="1" applyBorder="1" applyAlignment="1" applyProtection="1">
      <alignment horizontal="left" vertical="top" wrapText="1"/>
    </xf>
    <xf numFmtId="4" fontId="3" fillId="37" borderId="0" xfId="0" applyNumberFormat="1" applyFont="1" applyFill="1" applyAlignment="1">
      <alignment vertical="top"/>
    </xf>
    <xf numFmtId="194" fontId="3" fillId="47" borderId="13" xfId="0" applyNumberFormat="1" applyFont="1" applyFill="1" applyBorder="1" applyAlignment="1" applyProtection="1">
      <alignment horizontal="right" vertical="top" wrapText="1"/>
    </xf>
    <xf numFmtId="168" fontId="3" fillId="49" borderId="13" xfId="83" applyFont="1" applyFill="1" applyBorder="1" applyAlignment="1" applyProtection="1">
      <alignment horizontal="center" vertical="top"/>
      <protection locked="0"/>
    </xf>
    <xf numFmtId="169" fontId="31" fillId="37" borderId="0" xfId="0" applyNumberFormat="1" applyFont="1" applyFill="1" applyBorder="1" applyAlignment="1">
      <alignment horizontal="right" vertical="top"/>
    </xf>
    <xf numFmtId="169" fontId="31" fillId="37" borderId="0" xfId="0" applyNumberFormat="1" applyFont="1" applyFill="1" applyBorder="1" applyAlignment="1">
      <alignment horizontal="center" vertical="top"/>
    </xf>
    <xf numFmtId="4" fontId="31" fillId="37" borderId="0" xfId="0" applyNumberFormat="1" applyFont="1" applyFill="1" applyBorder="1" applyAlignment="1">
      <alignment horizontal="center" vertical="top"/>
    </xf>
    <xf numFmtId="0" fontId="3" fillId="37" borderId="0" xfId="0" applyFont="1" applyFill="1" applyAlignment="1">
      <alignment horizontal="right" vertical="top"/>
    </xf>
    <xf numFmtId="169" fontId="50" fillId="0" borderId="0" xfId="0" applyNumberFormat="1" applyFont="1" applyBorder="1" applyAlignment="1">
      <alignment horizontal="right" vertical="top"/>
    </xf>
    <xf numFmtId="169" fontId="60" fillId="0" borderId="0" xfId="0" applyNumberFormat="1" applyFont="1" applyBorder="1" applyAlignment="1">
      <alignment horizontal="right" vertical="top"/>
    </xf>
    <xf numFmtId="169" fontId="60" fillId="0" borderId="0" xfId="0" applyNumberFormat="1" applyFont="1" applyBorder="1" applyAlignment="1">
      <alignment horizontal="center" vertical="top"/>
    </xf>
    <xf numFmtId="4" fontId="60" fillId="0" borderId="0" xfId="0" applyNumberFormat="1" applyFont="1" applyBorder="1" applyAlignment="1">
      <alignment horizontal="center" vertical="top"/>
    </xf>
    <xf numFmtId="0" fontId="3" fillId="48" borderId="0" xfId="0" applyFont="1" applyFill="1" applyBorder="1" applyAlignment="1">
      <alignment horizontal="right" vertical="top"/>
    </xf>
    <xf numFmtId="4" fontId="3" fillId="48" borderId="0" xfId="0" applyNumberFormat="1" applyFont="1" applyFill="1" applyBorder="1" applyAlignment="1">
      <alignment vertical="top"/>
    </xf>
    <xf numFmtId="0" fontId="3" fillId="50" borderId="0" xfId="0" applyFont="1" applyFill="1" applyAlignment="1">
      <alignment horizontal="right" vertical="top"/>
    </xf>
    <xf numFmtId="0" fontId="3" fillId="50" borderId="0" xfId="0" applyFont="1" applyFill="1" applyAlignment="1">
      <alignment vertical="top"/>
    </xf>
    <xf numFmtId="4" fontId="3" fillId="50" borderId="0" xfId="0" applyNumberFormat="1" applyFont="1" applyFill="1" applyAlignment="1">
      <alignment vertical="top"/>
    </xf>
    <xf numFmtId="0" fontId="3" fillId="0" borderId="0" xfId="0" applyFont="1" applyAlignment="1">
      <alignment horizontal="right" vertical="top"/>
    </xf>
    <xf numFmtId="168" fontId="3" fillId="0" borderId="13" xfId="83" applyFont="1" applyFill="1" applyBorder="1" applyAlignment="1" applyProtection="1">
      <alignment vertical="top"/>
      <protection locked="0"/>
    </xf>
    <xf numFmtId="169" fontId="31" fillId="37" borderId="0" xfId="0" applyNumberFormat="1" applyFont="1" applyFill="1" applyBorder="1" applyAlignment="1">
      <alignment horizontal="left" vertical="top"/>
    </xf>
    <xf numFmtId="169" fontId="31" fillId="37" borderId="0" xfId="0" applyNumberFormat="1" applyFont="1" applyFill="1" applyBorder="1" applyAlignment="1">
      <alignment vertical="top"/>
    </xf>
    <xf numFmtId="0" fontId="3" fillId="37" borderId="0" xfId="0" applyFont="1" applyFill="1" applyBorder="1" applyAlignment="1">
      <alignment horizontal="center" vertical="top"/>
    </xf>
    <xf numFmtId="168" fontId="3" fillId="0" borderId="28" xfId="83" applyFont="1" applyBorder="1" applyAlignment="1">
      <alignment vertical="top"/>
    </xf>
    <xf numFmtId="0" fontId="3" fillId="37" borderId="0" xfId="0" applyFont="1" applyFill="1" applyBorder="1" applyAlignment="1" applyProtection="1">
      <alignment horizontal="right" vertical="top"/>
      <protection locked="0"/>
    </xf>
    <xf numFmtId="0" fontId="3" fillId="37" borderId="0" xfId="0" applyFont="1" applyFill="1" applyBorder="1" applyAlignment="1" applyProtection="1">
      <alignment vertical="top"/>
      <protection locked="0"/>
    </xf>
    <xf numFmtId="4" fontId="3" fillId="37" borderId="0" xfId="0" applyNumberFormat="1" applyFont="1" applyFill="1" applyBorder="1" applyAlignment="1" applyProtection="1">
      <alignment vertical="top"/>
      <protection locked="0"/>
    </xf>
    <xf numFmtId="0" fontId="31" fillId="48" borderId="0" xfId="0" applyFont="1" applyFill="1" applyBorder="1" applyAlignment="1" applyProtection="1">
      <alignment horizontal="left" vertical="top"/>
      <protection locked="0"/>
    </xf>
    <xf numFmtId="0" fontId="31" fillId="48" borderId="0" xfId="0" applyFont="1" applyFill="1" applyBorder="1" applyAlignment="1" applyProtection="1">
      <alignment vertical="top"/>
      <protection locked="0"/>
    </xf>
    <xf numFmtId="0" fontId="31" fillId="48" borderId="0" xfId="0" applyFont="1" applyFill="1" applyBorder="1" applyAlignment="1" applyProtection="1">
      <alignment horizontal="right" vertical="top"/>
      <protection locked="0"/>
    </xf>
    <xf numFmtId="4" fontId="50" fillId="47" borderId="14" xfId="0" applyNumberFormat="1" applyFont="1" applyFill="1" applyBorder="1" applyAlignment="1" applyProtection="1">
      <alignment horizontal="center" vertical="top"/>
      <protection locked="0"/>
    </xf>
    <xf numFmtId="4" fontId="50" fillId="37" borderId="13" xfId="0" applyNumberFormat="1" applyFont="1" applyFill="1" applyBorder="1" applyAlignment="1" applyProtection="1">
      <alignment horizontal="center" vertical="top"/>
      <protection locked="0"/>
    </xf>
    <xf numFmtId="4" fontId="30" fillId="37" borderId="13" xfId="302" applyNumberFormat="1" applyFont="1" applyFill="1" applyBorder="1" applyAlignment="1" applyProtection="1">
      <alignment horizontal="right" vertical="top"/>
      <protection locked="0"/>
    </xf>
    <xf numFmtId="4" fontId="3" fillId="51" borderId="13" xfId="90" applyNumberFormat="1" applyFont="1" applyFill="1" applyBorder="1" applyAlignment="1" applyProtection="1">
      <alignment horizontal="right" vertical="top"/>
      <protection locked="0"/>
    </xf>
    <xf numFmtId="168" fontId="3" fillId="37" borderId="13" xfId="83" applyFont="1" applyFill="1" applyBorder="1" applyAlignment="1" applyProtection="1">
      <alignment horizontal="right" vertical="top" wrapText="1"/>
      <protection locked="0"/>
    </xf>
    <xf numFmtId="4" fontId="3" fillId="37" borderId="13" xfId="0" applyNumberFormat="1" applyFont="1" applyFill="1" applyBorder="1" applyAlignment="1" applyProtection="1">
      <alignment vertical="top"/>
      <protection locked="0"/>
    </xf>
    <xf numFmtId="4" fontId="3" fillId="37" borderId="13" xfId="0" applyNumberFormat="1" applyFont="1" applyFill="1" applyBorder="1" applyAlignment="1" applyProtection="1">
      <alignment vertical="top" wrapText="1"/>
      <protection locked="0"/>
    </xf>
    <xf numFmtId="4" fontId="52" fillId="47" borderId="13" xfId="0" applyNumberFormat="1" applyFont="1" applyFill="1" applyBorder="1" applyAlignment="1" applyProtection="1">
      <alignment vertical="top" wrapText="1"/>
      <protection locked="0"/>
    </xf>
    <xf numFmtId="4" fontId="30" fillId="37" borderId="13" xfId="95" applyNumberFormat="1" applyFont="1" applyFill="1" applyBorder="1" applyAlignment="1" applyProtection="1">
      <alignment horizontal="center" vertical="top"/>
      <protection locked="0"/>
    </xf>
    <xf numFmtId="4" fontId="3" fillId="37" borderId="13" xfId="88" applyNumberFormat="1" applyFont="1" applyFill="1" applyBorder="1" applyAlignment="1" applyProtection="1">
      <alignment horizontal="right" vertical="top" wrapText="1"/>
      <protection locked="0"/>
    </xf>
    <xf numFmtId="4" fontId="3" fillId="37" borderId="13" xfId="257" applyNumberFormat="1" applyFont="1" applyFill="1" applyBorder="1" applyAlignment="1" applyProtection="1">
      <alignment horizontal="right" vertical="top" wrapText="1"/>
      <protection locked="0"/>
    </xf>
    <xf numFmtId="4" fontId="46" fillId="37" borderId="13" xfId="88" applyNumberFormat="1" applyFont="1" applyFill="1" applyBorder="1" applyAlignment="1" applyProtection="1">
      <alignment horizontal="right" vertical="center" wrapText="1"/>
      <protection locked="0"/>
    </xf>
    <xf numFmtId="4" fontId="3" fillId="37" borderId="13" xfId="0" applyNumberFormat="1" applyFont="1" applyFill="1" applyBorder="1" applyAlignment="1" applyProtection="1">
      <alignment vertical="center" wrapText="1"/>
      <protection locked="0"/>
    </xf>
    <xf numFmtId="4" fontId="46" fillId="37" borderId="28" xfId="88" applyNumberFormat="1" applyFont="1" applyFill="1" applyBorder="1" applyAlignment="1" applyProtection="1">
      <alignment vertical="top"/>
      <protection locked="0"/>
    </xf>
    <xf numFmtId="4" fontId="3" fillId="37" borderId="13" xfId="95" applyNumberFormat="1" applyFont="1" applyFill="1" applyBorder="1" applyAlignment="1" applyProtection="1">
      <alignment horizontal="right" vertical="top"/>
      <protection locked="0"/>
    </xf>
    <xf numFmtId="4" fontId="30" fillId="37" borderId="13" xfId="0" applyNumberFormat="1" applyFont="1" applyFill="1" applyBorder="1" applyAlignment="1" applyProtection="1">
      <alignment vertical="top"/>
      <protection locked="0"/>
    </xf>
    <xf numFmtId="4" fontId="3" fillId="37" borderId="13" xfId="0" applyNumberFormat="1" applyFont="1" applyFill="1" applyBorder="1" applyAlignment="1" applyProtection="1">
      <alignment vertical="center"/>
      <protection locked="0"/>
    </xf>
    <xf numFmtId="4" fontId="3" fillId="37" borderId="32" xfId="0" applyNumberFormat="1" applyFont="1" applyFill="1" applyBorder="1" applyAlignment="1" applyProtection="1">
      <alignment vertical="top"/>
      <protection locked="0"/>
    </xf>
    <xf numFmtId="4" fontId="3" fillId="37" borderId="32" xfId="0" applyNumberFormat="1" applyFont="1" applyFill="1" applyBorder="1" applyAlignment="1" applyProtection="1">
      <alignment vertical="top" wrapText="1"/>
      <protection locked="0"/>
    </xf>
    <xf numFmtId="4" fontId="3" fillId="37" borderId="32" xfId="0" applyNumberFormat="1" applyFont="1" applyFill="1" applyBorder="1" applyAlignment="1" applyProtection="1">
      <alignment vertical="center"/>
      <protection locked="0"/>
    </xf>
    <xf numFmtId="4" fontId="3" fillId="37" borderId="35" xfId="0" applyNumberFormat="1" applyFont="1" applyFill="1" applyBorder="1" applyAlignment="1" applyProtection="1">
      <alignment vertical="center"/>
      <protection locked="0"/>
    </xf>
    <xf numFmtId="4" fontId="3" fillId="37" borderId="13" xfId="0" applyNumberFormat="1" applyFont="1" applyFill="1" applyBorder="1" applyAlignment="1" applyProtection="1">
      <alignment horizontal="right" vertical="center" wrapText="1"/>
      <protection locked="0"/>
    </xf>
    <xf numFmtId="4" fontId="3" fillId="37" borderId="13" xfId="647" applyNumberFormat="1" applyFont="1" applyFill="1" applyBorder="1" applyAlignment="1" applyProtection="1">
      <alignment vertical="top" wrapText="1"/>
      <protection locked="0"/>
    </xf>
    <xf numFmtId="2" fontId="3" fillId="37" borderId="13" xfId="254" applyNumberFormat="1" applyFont="1" applyFill="1" applyBorder="1" applyAlignment="1" applyProtection="1">
      <alignment vertical="top" wrapText="1"/>
      <protection locked="0"/>
    </xf>
    <xf numFmtId="168" fontId="3" fillId="37" borderId="13" xfId="83" applyFont="1" applyFill="1" applyBorder="1" applyAlignment="1" applyProtection="1">
      <alignment vertical="top" wrapText="1"/>
      <protection locked="0"/>
    </xf>
    <xf numFmtId="168" fontId="3" fillId="37" borderId="32" xfId="83" applyFont="1" applyFill="1" applyBorder="1" applyAlignment="1" applyProtection="1">
      <alignment horizontal="right" vertical="top" wrapText="1"/>
      <protection locked="0"/>
    </xf>
    <xf numFmtId="168" fontId="3" fillId="37" borderId="13" xfId="83" applyFont="1" applyFill="1" applyBorder="1" applyAlignment="1" applyProtection="1">
      <alignment horizontal="right" vertical="center" wrapText="1"/>
      <protection locked="0"/>
    </xf>
    <xf numFmtId="4" fontId="31" fillId="37" borderId="13" xfId="0" applyNumberFormat="1" applyFont="1" applyFill="1" applyBorder="1" applyAlignment="1" applyProtection="1">
      <alignment horizontal="right" vertical="top"/>
      <protection locked="0"/>
    </xf>
    <xf numFmtId="168" fontId="3" fillId="37" borderId="13" xfId="83" applyFont="1" applyFill="1" applyBorder="1" applyAlignment="1" applyProtection="1">
      <alignment vertical="top"/>
      <protection locked="0"/>
    </xf>
    <xf numFmtId="4" fontId="31" fillId="37" borderId="13" xfId="0" applyNumberFormat="1" applyFont="1" applyFill="1" applyBorder="1" applyAlignment="1" applyProtection="1">
      <alignment vertical="top"/>
      <protection locked="0"/>
    </xf>
    <xf numFmtId="4" fontId="31" fillId="37" borderId="13" xfId="0" applyNumberFormat="1" applyFont="1" applyFill="1" applyBorder="1" applyAlignment="1" applyProtection="1">
      <alignment vertical="center"/>
      <protection locked="0"/>
    </xf>
    <xf numFmtId="4" fontId="31" fillId="37" borderId="32" xfId="0" applyNumberFormat="1" applyFont="1" applyFill="1" applyBorder="1" applyAlignment="1" applyProtection="1">
      <alignment vertical="top"/>
      <protection locked="0"/>
    </xf>
    <xf numFmtId="4" fontId="31" fillId="53" borderId="13" xfId="0" applyNumberFormat="1" applyFont="1" applyFill="1" applyBorder="1" applyAlignment="1" applyProtection="1">
      <alignment horizontal="right" vertical="top"/>
      <protection locked="0"/>
    </xf>
    <xf numFmtId="4" fontId="46" fillId="37" borderId="13" xfId="88" applyNumberFormat="1" applyFont="1" applyFill="1" applyBorder="1" applyAlignment="1" applyProtection="1">
      <alignment horizontal="right" vertical="top" wrapText="1"/>
      <protection locked="0"/>
    </xf>
    <xf numFmtId="4" fontId="46" fillId="37" borderId="13" xfId="88" applyNumberFormat="1" applyFont="1" applyFill="1" applyBorder="1" applyAlignment="1" applyProtection="1">
      <alignment vertical="top"/>
      <protection locked="0"/>
    </xf>
    <xf numFmtId="4" fontId="3" fillId="53" borderId="13" xfId="0" applyNumberFormat="1" applyFont="1" applyFill="1" applyBorder="1" applyAlignment="1" applyProtection="1">
      <alignment vertical="top"/>
      <protection locked="0"/>
    </xf>
    <xf numFmtId="4" fontId="59" fillId="37" borderId="13" xfId="648" applyNumberFormat="1" applyFont="1" applyFill="1" applyBorder="1" applyAlignment="1" applyProtection="1">
      <alignment horizontal="center" vertical="top"/>
      <protection locked="0"/>
    </xf>
    <xf numFmtId="4" fontId="59" fillId="37" borderId="13" xfId="648" applyNumberFormat="1" applyFont="1" applyFill="1" applyBorder="1" applyAlignment="1" applyProtection="1">
      <alignment horizontal="right" vertical="top"/>
      <protection locked="0"/>
    </xf>
    <xf numFmtId="4" fontId="3" fillId="37" borderId="13" xfId="648" applyNumberFormat="1" applyFont="1" applyFill="1" applyBorder="1" applyAlignment="1" applyProtection="1">
      <alignment horizontal="right" vertical="top"/>
      <protection locked="0"/>
    </xf>
    <xf numFmtId="4" fontId="3" fillId="37" borderId="13" xfId="648" applyNumberFormat="1" applyFont="1" applyFill="1" applyBorder="1" applyAlignment="1" applyProtection="1">
      <alignment vertical="top"/>
      <protection locked="0"/>
    </xf>
    <xf numFmtId="4" fontId="3" fillId="37" borderId="13" xfId="90" applyNumberFormat="1" applyFont="1" applyFill="1" applyBorder="1" applyAlignment="1" applyProtection="1">
      <alignment vertical="top"/>
      <protection locked="0"/>
    </xf>
    <xf numFmtId="4" fontId="3" fillId="37" borderId="13" xfId="85" applyNumberFormat="1" applyFont="1" applyFill="1" applyBorder="1" applyAlignment="1" applyProtection="1">
      <alignment horizontal="right" vertical="top"/>
      <protection locked="0"/>
    </xf>
    <xf numFmtId="4" fontId="3" fillId="37" borderId="13" xfId="649" applyNumberFormat="1" applyFont="1" applyFill="1" applyBorder="1" applyAlignment="1" applyProtection="1">
      <alignment horizontal="right" vertical="top" wrapText="1"/>
      <protection locked="0"/>
    </xf>
    <xf numFmtId="4" fontId="3" fillId="37" borderId="13" xfId="649" applyNumberFormat="1" applyFont="1" applyFill="1" applyBorder="1" applyAlignment="1" applyProtection="1">
      <alignment horizontal="right" vertical="top"/>
      <protection locked="0"/>
    </xf>
    <xf numFmtId="4" fontId="3" fillId="37" borderId="32" xfId="649" applyNumberFormat="1" applyFont="1" applyFill="1" applyBorder="1" applyAlignment="1" applyProtection="1">
      <alignment horizontal="right" vertical="top"/>
      <protection locked="0"/>
    </xf>
    <xf numFmtId="4" fontId="3" fillId="37" borderId="13" xfId="0" applyNumberFormat="1" applyFont="1" applyFill="1" applyBorder="1" applyAlignment="1" applyProtection="1">
      <alignment horizontal="right" vertical="top"/>
      <protection locked="0"/>
    </xf>
    <xf numFmtId="4" fontId="3" fillId="47" borderId="13" xfId="648" applyNumberFormat="1" applyFont="1" applyFill="1" applyBorder="1" applyAlignment="1" applyProtection="1">
      <alignment horizontal="right" vertical="top"/>
      <protection locked="0"/>
    </xf>
    <xf numFmtId="4" fontId="3" fillId="37" borderId="32" xfId="85" applyNumberFormat="1" applyFont="1" applyFill="1" applyBorder="1" applyAlignment="1" applyProtection="1">
      <alignment horizontal="right" vertical="top"/>
      <protection locked="0"/>
    </xf>
    <xf numFmtId="4" fontId="3" fillId="47" borderId="13" xfId="648" applyNumberFormat="1" applyFont="1" applyFill="1" applyBorder="1" applyAlignment="1" applyProtection="1">
      <alignment vertical="top"/>
      <protection locked="0"/>
    </xf>
    <xf numFmtId="4" fontId="3" fillId="37" borderId="13" xfId="83" applyNumberFormat="1" applyFont="1" applyFill="1" applyBorder="1" applyAlignment="1" applyProtection="1">
      <alignment vertical="top" wrapText="1"/>
      <protection locked="0"/>
    </xf>
    <xf numFmtId="4" fontId="3" fillId="47" borderId="13" xfId="83" applyNumberFormat="1" applyFont="1" applyFill="1" applyBorder="1" applyAlignment="1" applyProtection="1">
      <alignment vertical="top"/>
      <protection locked="0"/>
    </xf>
    <xf numFmtId="4" fontId="3" fillId="37" borderId="13" xfId="83" applyNumberFormat="1" applyFont="1" applyFill="1" applyBorder="1" applyAlignment="1" applyProtection="1">
      <alignment vertical="top"/>
      <protection locked="0"/>
    </xf>
    <xf numFmtId="4" fontId="3" fillId="47" borderId="32" xfId="648" applyNumberFormat="1" applyFont="1" applyFill="1" applyBorder="1" applyAlignment="1" applyProtection="1">
      <alignment vertical="top"/>
      <protection locked="0"/>
    </xf>
    <xf numFmtId="43" fontId="3" fillId="37" borderId="13" xfId="88" applyFont="1" applyFill="1" applyBorder="1" applyAlignment="1" applyProtection="1">
      <alignment vertical="top"/>
      <protection locked="0"/>
    </xf>
    <xf numFmtId="43" fontId="3" fillId="37" borderId="13" xfId="88" applyFont="1" applyFill="1" applyBorder="1" applyAlignment="1" applyProtection="1">
      <alignment vertical="center"/>
      <protection locked="0"/>
    </xf>
    <xf numFmtId="43" fontId="46" fillId="37" borderId="13" xfId="88" applyFont="1" applyFill="1" applyBorder="1" applyAlignment="1" applyProtection="1">
      <alignment vertical="top"/>
      <protection locked="0"/>
    </xf>
    <xf numFmtId="43" fontId="3" fillId="37" borderId="13" xfId="88" applyFont="1" applyFill="1" applyBorder="1" applyAlignment="1" applyProtection="1">
      <alignment horizontal="right" vertical="center"/>
      <protection locked="0"/>
    </xf>
    <xf numFmtId="4" fontId="3" fillId="37" borderId="13" xfId="104" applyNumberFormat="1" applyFont="1" applyFill="1" applyBorder="1" applyAlignment="1" applyProtection="1">
      <alignment horizontal="right" vertical="center" wrapText="1"/>
      <protection locked="0"/>
    </xf>
    <xf numFmtId="43" fontId="3" fillId="37" borderId="15" xfId="88" applyFont="1" applyFill="1" applyBorder="1" applyAlignment="1" applyProtection="1">
      <alignment vertical="top"/>
      <protection locked="0"/>
    </xf>
    <xf numFmtId="4" fontId="3" fillId="37" borderId="13" xfId="104" applyNumberFormat="1" applyFont="1" applyFill="1" applyBorder="1" applyAlignment="1" applyProtection="1">
      <alignment horizontal="right" vertical="top" wrapText="1"/>
      <protection locked="0"/>
    </xf>
    <xf numFmtId="43" fontId="3" fillId="37" borderId="28" xfId="88" applyFont="1" applyFill="1" applyBorder="1" applyAlignment="1" applyProtection="1">
      <alignment vertical="top"/>
      <protection locked="0"/>
    </xf>
    <xf numFmtId="43" fontId="3" fillId="37" borderId="13" xfId="88" applyFont="1" applyFill="1" applyBorder="1" applyAlignment="1" applyProtection="1">
      <alignment horizontal="right" vertical="top"/>
      <protection locked="0"/>
    </xf>
    <xf numFmtId="171" fontId="3" fillId="37" borderId="13" xfId="103" applyNumberFormat="1" applyFont="1" applyFill="1" applyBorder="1" applyAlignment="1" applyProtection="1">
      <alignment vertical="center"/>
      <protection locked="0"/>
    </xf>
    <xf numFmtId="4" fontId="3" fillId="37" borderId="13" xfId="105" applyNumberFormat="1" applyFont="1" applyFill="1" applyBorder="1" applyAlignment="1" applyProtection="1">
      <alignment vertical="top"/>
      <protection locked="0"/>
    </xf>
    <xf numFmtId="2" fontId="3" fillId="37" borderId="13" xfId="0" applyNumberFormat="1" applyFont="1" applyFill="1" applyBorder="1" applyAlignment="1" applyProtection="1">
      <alignment vertical="top"/>
      <protection locked="0"/>
    </xf>
    <xf numFmtId="4" fontId="3" fillId="37" borderId="15" xfId="0" applyNumberFormat="1" applyFont="1" applyFill="1" applyBorder="1" applyAlignment="1" applyProtection="1">
      <alignment vertical="top"/>
      <protection locked="0"/>
    </xf>
    <xf numFmtId="4" fontId="3" fillId="0" borderId="28" xfId="0" applyNumberFormat="1" applyFont="1" applyBorder="1" applyAlignment="1" applyProtection="1">
      <alignment vertical="top"/>
      <protection locked="0"/>
    </xf>
    <xf numFmtId="170" fontId="31" fillId="37" borderId="13" xfId="0" applyNumberFormat="1" applyFont="1" applyFill="1" applyBorder="1" applyAlignment="1" applyProtection="1">
      <alignment vertical="center"/>
      <protection locked="0"/>
    </xf>
    <xf numFmtId="4" fontId="3" fillId="47" borderId="13" xfId="90" applyNumberFormat="1" applyFont="1" applyFill="1" applyBorder="1" applyAlignment="1" applyProtection="1">
      <alignment vertical="top"/>
      <protection locked="0"/>
    </xf>
    <xf numFmtId="4" fontId="3" fillId="37" borderId="13" xfId="83" applyNumberFormat="1" applyFont="1" applyFill="1" applyBorder="1" applyAlignment="1" applyProtection="1">
      <alignment horizontal="right" vertical="center" wrapText="1"/>
      <protection locked="0"/>
    </xf>
    <xf numFmtId="4" fontId="3" fillId="37" borderId="13" xfId="90" applyNumberFormat="1" applyFont="1" applyFill="1" applyBorder="1" applyAlignment="1" applyProtection="1">
      <alignment vertical="center"/>
      <protection locked="0"/>
    </xf>
    <xf numFmtId="4" fontId="50" fillId="37" borderId="13" xfId="0" applyNumberFormat="1" applyFont="1" applyFill="1" applyBorder="1" applyAlignment="1" applyProtection="1">
      <alignment vertical="top"/>
      <protection locked="0"/>
    </xf>
    <xf numFmtId="4" fontId="3" fillId="47" borderId="15" xfId="0" applyNumberFormat="1" applyFont="1" applyFill="1" applyBorder="1" applyAlignment="1" applyProtection="1">
      <alignment vertical="top"/>
      <protection locked="0"/>
    </xf>
    <xf numFmtId="4" fontId="50" fillId="47" borderId="13" xfId="0" applyNumberFormat="1" applyFont="1" applyFill="1" applyBorder="1" applyAlignment="1" applyProtection="1">
      <alignment vertical="top"/>
      <protection locked="0"/>
    </xf>
    <xf numFmtId="0" fontId="50" fillId="37" borderId="13" xfId="0" applyFont="1" applyFill="1" applyBorder="1" applyAlignment="1" applyProtection="1">
      <alignment vertical="top"/>
      <protection locked="0"/>
    </xf>
    <xf numFmtId="4" fontId="31" fillId="48" borderId="13" xfId="0" applyNumberFormat="1" applyFont="1" applyFill="1" applyBorder="1" applyAlignment="1" applyProtection="1">
      <alignment vertical="top"/>
      <protection locked="0"/>
    </xf>
    <xf numFmtId="4" fontId="50" fillId="48" borderId="13" xfId="0" applyNumberFormat="1" applyFont="1" applyFill="1" applyBorder="1" applyAlignment="1" applyProtection="1">
      <alignment vertical="top"/>
      <protection locked="0"/>
    </xf>
    <xf numFmtId="43" fontId="3" fillId="0" borderId="13" xfId="254" applyFont="1" applyFill="1" applyBorder="1" applyAlignment="1" applyProtection="1">
      <alignment horizontal="center" vertical="top"/>
      <protection locked="0"/>
    </xf>
    <xf numFmtId="43" fontId="3" fillId="37" borderId="13" xfId="257" applyFont="1" applyFill="1" applyBorder="1" applyAlignment="1" applyProtection="1">
      <alignment vertical="top"/>
      <protection locked="0"/>
    </xf>
    <xf numFmtId="0" fontId="50" fillId="47" borderId="14" xfId="0" applyFont="1" applyFill="1" applyBorder="1" applyAlignment="1" applyProtection="1">
      <alignment horizontal="right" vertical="top"/>
    </xf>
    <xf numFmtId="0" fontId="50" fillId="47" borderId="14" xfId="0" applyFont="1" applyFill="1" applyBorder="1" applyAlignment="1" applyProtection="1">
      <alignment horizontal="center" vertical="top"/>
    </xf>
    <xf numFmtId="4" fontId="50" fillId="47" borderId="14" xfId="0" applyNumberFormat="1" applyFont="1" applyFill="1" applyBorder="1" applyAlignment="1" applyProtection="1">
      <alignment horizontal="center" vertical="top"/>
    </xf>
    <xf numFmtId="0" fontId="50" fillId="37" borderId="13" xfId="0" applyFont="1" applyFill="1" applyBorder="1" applyAlignment="1" applyProtection="1">
      <alignment horizontal="right" vertical="top"/>
    </xf>
    <xf numFmtId="0" fontId="45" fillId="0" borderId="0" xfId="0" applyFont="1" applyBorder="1" applyAlignment="1" applyProtection="1">
      <alignment vertical="top"/>
    </xf>
    <xf numFmtId="4" fontId="50" fillId="37" borderId="13" xfId="0" applyNumberFormat="1" applyFont="1" applyFill="1" applyBorder="1" applyAlignment="1" applyProtection="1">
      <alignment horizontal="center" vertical="top"/>
    </xf>
    <xf numFmtId="39" fontId="30" fillId="37" borderId="28" xfId="635" applyFont="1" applyFill="1" applyBorder="1" applyAlignment="1" applyProtection="1">
      <alignment horizontal="center" vertical="top" wrapText="1"/>
    </xf>
    <xf numFmtId="0" fontId="30" fillId="37" borderId="13" xfId="0" applyFont="1" applyFill="1" applyBorder="1" applyAlignment="1" applyProtection="1">
      <alignment vertical="top" wrapText="1"/>
    </xf>
    <xf numFmtId="4" fontId="30" fillId="37" borderId="27" xfId="302" applyNumberFormat="1" applyFont="1" applyFill="1" applyBorder="1" applyAlignment="1" applyProtection="1">
      <alignment horizontal="center" vertical="top"/>
    </xf>
    <xf numFmtId="4" fontId="30" fillId="37" borderId="13" xfId="302" applyNumberFormat="1" applyFont="1" applyFill="1" applyBorder="1" applyAlignment="1" applyProtection="1">
      <alignment horizontal="right" vertical="top"/>
    </xf>
    <xf numFmtId="39" fontId="30" fillId="37" borderId="28" xfId="635" applyFont="1" applyFill="1" applyBorder="1" applyAlignment="1" applyProtection="1">
      <alignment horizontal="right" vertical="top" wrapText="1"/>
    </xf>
    <xf numFmtId="0" fontId="30" fillId="37" borderId="28" xfId="0" applyFont="1" applyFill="1" applyBorder="1" applyAlignment="1" applyProtection="1">
      <alignment horizontal="right" vertical="top"/>
    </xf>
    <xf numFmtId="0" fontId="3" fillId="37" borderId="28" xfId="0" applyNumberFormat="1" applyFont="1" applyFill="1" applyBorder="1" applyAlignment="1" applyProtection="1">
      <alignment horizontal="right" vertical="top"/>
    </xf>
    <xf numFmtId="0" fontId="3" fillId="37" borderId="13" xfId="0" applyFont="1" applyFill="1" applyBorder="1" applyAlignment="1" applyProtection="1">
      <alignment vertical="top" wrapText="1"/>
    </xf>
    <xf numFmtId="0" fontId="3" fillId="37" borderId="13" xfId="0" applyFont="1" applyFill="1" applyBorder="1" applyAlignment="1" applyProtection="1">
      <alignment vertical="top"/>
    </xf>
    <xf numFmtId="0" fontId="3" fillId="47" borderId="28" xfId="0" applyFont="1" applyFill="1" applyBorder="1" applyAlignment="1" applyProtection="1">
      <alignment horizontal="right" vertical="top"/>
    </xf>
    <xf numFmtId="0" fontId="30" fillId="52" borderId="13" xfId="0" applyFont="1" applyFill="1" applyBorder="1" applyAlignment="1" applyProtection="1">
      <alignment horizontal="center" vertical="top"/>
    </xf>
    <xf numFmtId="4" fontId="3" fillId="47" borderId="27" xfId="0" applyNumberFormat="1" applyFont="1" applyFill="1" applyBorder="1" applyAlignment="1" applyProtection="1">
      <alignment vertical="top"/>
    </xf>
    <xf numFmtId="4" fontId="3" fillId="47" borderId="13" xfId="0" applyNumberFormat="1" applyFont="1" applyFill="1" applyBorder="1" applyAlignment="1" applyProtection="1">
      <alignment vertical="top"/>
    </xf>
    <xf numFmtId="0" fontId="30" fillId="49" borderId="13" xfId="0" applyFont="1" applyFill="1" applyBorder="1" applyAlignment="1" applyProtection="1">
      <alignment vertical="top" wrapText="1"/>
    </xf>
    <xf numFmtId="1" fontId="30" fillId="37" borderId="28" xfId="0" applyNumberFormat="1" applyFont="1" applyFill="1" applyBorder="1" applyAlignment="1" applyProtection="1">
      <alignment horizontal="right" vertical="top"/>
    </xf>
    <xf numFmtId="0" fontId="30" fillId="37" borderId="13" xfId="0" applyFont="1" applyFill="1" applyBorder="1" applyAlignment="1" applyProtection="1">
      <alignment vertical="top"/>
    </xf>
    <xf numFmtId="4" fontId="30" fillId="37" borderId="27" xfId="95" applyNumberFormat="1" applyFont="1" applyFill="1" applyBorder="1" applyAlignment="1" applyProtection="1">
      <alignment horizontal="center" vertical="top"/>
    </xf>
    <xf numFmtId="4" fontId="30" fillId="37" borderId="13" xfId="0" applyNumberFormat="1" applyFont="1" applyFill="1" applyBorder="1" applyAlignment="1" applyProtection="1">
      <alignment horizontal="center" vertical="top"/>
    </xf>
    <xf numFmtId="2" fontId="30" fillId="37" borderId="28" xfId="0" applyNumberFormat="1" applyFont="1" applyFill="1" applyBorder="1" applyAlignment="1" applyProtection="1">
      <alignment horizontal="right" vertical="top"/>
    </xf>
    <xf numFmtId="195" fontId="30" fillId="37" borderId="28" xfId="0" applyNumberFormat="1" applyFont="1" applyFill="1" applyBorder="1" applyAlignment="1" applyProtection="1">
      <alignment horizontal="right" vertical="top"/>
    </xf>
    <xf numFmtId="198" fontId="3" fillId="37" borderId="28" xfId="105" applyNumberFormat="1" applyFont="1" applyFill="1" applyBorder="1" applyAlignment="1" applyProtection="1">
      <alignment horizontal="right" vertical="top" wrapText="1"/>
    </xf>
    <xf numFmtId="4" fontId="3" fillId="37" borderId="27" xfId="88" applyNumberFormat="1" applyFont="1" applyFill="1" applyBorder="1" applyAlignment="1" applyProtection="1">
      <alignment horizontal="right" vertical="top" wrapText="1"/>
    </xf>
    <xf numFmtId="4" fontId="3" fillId="37" borderId="13" xfId="105" applyNumberFormat="1" applyFont="1" applyFill="1" applyBorder="1" applyAlignment="1" applyProtection="1">
      <alignment horizontal="center" vertical="top" wrapText="1"/>
    </xf>
    <xf numFmtId="4" fontId="3" fillId="37" borderId="0" xfId="88" applyNumberFormat="1" applyFont="1" applyFill="1" applyBorder="1" applyAlignment="1" applyProtection="1">
      <alignment vertical="top" wrapText="1"/>
    </xf>
    <xf numFmtId="4" fontId="31" fillId="37" borderId="27" xfId="0" applyNumberFormat="1" applyFont="1" applyFill="1" applyBorder="1" applyAlignment="1" applyProtection="1">
      <alignment horizontal="right" vertical="top" wrapText="1"/>
    </xf>
    <xf numFmtId="4" fontId="31" fillId="37" borderId="13" xfId="0" applyNumberFormat="1" applyFont="1" applyFill="1" applyBorder="1" applyAlignment="1" applyProtection="1">
      <alignment horizontal="center" vertical="top"/>
    </xf>
    <xf numFmtId="4" fontId="3" fillId="37" borderId="27" xfId="88" applyNumberFormat="1" applyFont="1" applyFill="1" applyBorder="1" applyAlignment="1" applyProtection="1">
      <alignment horizontal="right" vertical="center" wrapText="1"/>
    </xf>
    <xf numFmtId="4" fontId="3" fillId="37" borderId="13" xfId="105" applyNumberFormat="1" applyFont="1" applyFill="1" applyBorder="1" applyAlignment="1" applyProtection="1">
      <alignment horizontal="center" vertical="center" wrapText="1"/>
    </xf>
    <xf numFmtId="4" fontId="3" fillId="37" borderId="27" xfId="95" applyNumberFormat="1" applyFont="1" applyFill="1" applyBorder="1" applyAlignment="1" applyProtection="1">
      <alignment horizontal="right" vertical="top" wrapText="1"/>
    </xf>
    <xf numFmtId="0" fontId="3" fillId="37" borderId="13" xfId="0" applyFont="1" applyFill="1" applyBorder="1" applyAlignment="1" applyProtection="1">
      <alignment horizontal="justify" vertical="top" wrapText="1"/>
    </xf>
    <xf numFmtId="4" fontId="3" fillId="37" borderId="13" xfId="0" applyNumberFormat="1" applyFont="1" applyFill="1" applyBorder="1" applyAlignment="1" applyProtection="1">
      <alignment horizontal="center" vertical="top" wrapText="1"/>
    </xf>
    <xf numFmtId="195" fontId="31" fillId="37" borderId="28" xfId="95" applyNumberFormat="1" applyFont="1" applyFill="1" applyBorder="1" applyAlignment="1" applyProtection="1">
      <alignment horizontal="right" vertical="top" wrapText="1"/>
    </xf>
    <xf numFmtId="195" fontId="30" fillId="37" borderId="28" xfId="95" applyNumberFormat="1" applyFont="1" applyFill="1" applyBorder="1" applyAlignment="1" applyProtection="1">
      <alignment horizontal="right" vertical="top" wrapText="1"/>
    </xf>
    <xf numFmtId="4" fontId="30" fillId="37" borderId="27" xfId="0" applyNumberFormat="1" applyFont="1" applyFill="1" applyBorder="1" applyAlignment="1" applyProtection="1">
      <alignment vertical="top"/>
    </xf>
    <xf numFmtId="195" fontId="3" fillId="37" borderId="28" xfId="95" applyNumberFormat="1" applyFont="1" applyFill="1" applyBorder="1" applyAlignment="1" applyProtection="1">
      <alignment horizontal="right" vertical="top" wrapText="1"/>
    </xf>
    <xf numFmtId="4" fontId="3" fillId="37" borderId="27" xfId="0" applyNumberFormat="1" applyFont="1" applyFill="1" applyBorder="1" applyAlignment="1" applyProtection="1">
      <alignment vertical="top"/>
    </xf>
    <xf numFmtId="4" fontId="3" fillId="37" borderId="27" xfId="0" applyNumberFormat="1" applyFont="1" applyFill="1" applyBorder="1" applyAlignment="1" applyProtection="1">
      <alignment vertical="center"/>
    </xf>
    <xf numFmtId="4" fontId="3" fillId="37" borderId="13" xfId="0" applyNumberFormat="1" applyFont="1" applyFill="1" applyBorder="1" applyAlignment="1" applyProtection="1">
      <alignment horizontal="center" vertical="center"/>
    </xf>
    <xf numFmtId="195" fontId="3" fillId="37" borderId="32" xfId="95" applyNumberFormat="1" applyFont="1" applyFill="1" applyBorder="1" applyAlignment="1" applyProtection="1">
      <alignment horizontal="right" vertical="top" wrapText="1"/>
    </xf>
    <xf numFmtId="0" fontId="3" fillId="37" borderId="32" xfId="0" applyFont="1" applyFill="1" applyBorder="1" applyAlignment="1" applyProtection="1">
      <alignment vertical="top" wrapText="1"/>
    </xf>
    <xf numFmtId="4" fontId="3" fillId="37" borderId="32" xfId="0" applyNumberFormat="1" applyFont="1" applyFill="1" applyBorder="1" applyAlignment="1" applyProtection="1">
      <alignment vertical="top"/>
    </xf>
    <xf numFmtId="4" fontId="3" fillId="37" borderId="32" xfId="0" applyNumberFormat="1" applyFont="1" applyFill="1" applyBorder="1" applyAlignment="1" applyProtection="1">
      <alignment horizontal="center" vertical="top"/>
    </xf>
    <xf numFmtId="1" fontId="31" fillId="37" borderId="28" xfId="95" applyNumberFormat="1" applyFont="1" applyFill="1" applyBorder="1" applyAlignment="1" applyProtection="1">
      <alignment horizontal="right" vertical="top" wrapText="1"/>
    </xf>
    <xf numFmtId="195" fontId="30" fillId="37" borderId="28" xfId="95" applyNumberFormat="1" applyFont="1" applyFill="1" applyBorder="1" applyAlignment="1" applyProtection="1">
      <alignment horizontal="right" vertical="top"/>
    </xf>
    <xf numFmtId="4" fontId="3" fillId="37" borderId="0" xfId="0" applyNumberFormat="1" applyFont="1" applyFill="1" applyBorder="1" applyAlignment="1" applyProtection="1">
      <alignment horizontal="center" vertical="top"/>
    </xf>
    <xf numFmtId="4" fontId="3" fillId="37" borderId="27" xfId="645" applyNumberFormat="1" applyFont="1" applyFill="1" applyBorder="1" applyAlignment="1" applyProtection="1">
      <alignment horizontal="right" vertical="center"/>
    </xf>
    <xf numFmtId="4" fontId="3" fillId="37" borderId="13" xfId="643" applyNumberFormat="1" applyFont="1" applyFill="1" applyBorder="1" applyAlignment="1" applyProtection="1">
      <alignment horizontal="center" vertical="center"/>
    </xf>
    <xf numFmtId="195" fontId="3" fillId="37" borderId="33" xfId="95" applyNumberFormat="1" applyFont="1" applyFill="1" applyBorder="1" applyAlignment="1" applyProtection="1">
      <alignment horizontal="right" vertical="top" wrapText="1"/>
    </xf>
    <xf numFmtId="4" fontId="3" fillId="37" borderId="34" xfId="645" applyNumberFormat="1" applyFont="1" applyFill="1" applyBorder="1" applyAlignment="1" applyProtection="1">
      <alignment horizontal="right" vertical="center"/>
    </xf>
    <xf numFmtId="4" fontId="3" fillId="37" borderId="32" xfId="643" applyNumberFormat="1" applyFont="1" applyFill="1" applyBorder="1" applyAlignment="1" applyProtection="1">
      <alignment horizontal="center" vertical="center"/>
    </xf>
    <xf numFmtId="195" fontId="3" fillId="37" borderId="35" xfId="95" applyNumberFormat="1" applyFont="1" applyFill="1" applyBorder="1" applyAlignment="1" applyProtection="1">
      <alignment horizontal="right" vertical="top" wrapText="1"/>
    </xf>
    <xf numFmtId="0" fontId="3" fillId="37" borderId="35" xfId="0" applyFont="1" applyFill="1" applyBorder="1" applyAlignment="1" applyProtection="1">
      <alignment vertical="top" wrapText="1"/>
    </xf>
    <xf numFmtId="4" fontId="3" fillId="37" borderId="35" xfId="645" applyNumberFormat="1" applyFont="1" applyFill="1" applyBorder="1" applyAlignment="1" applyProtection="1">
      <alignment horizontal="right" vertical="center"/>
    </xf>
    <xf numFmtId="4" fontId="3" fillId="37" borderId="35" xfId="643" applyNumberFormat="1" applyFont="1" applyFill="1" applyBorder="1" applyAlignment="1" applyProtection="1">
      <alignment horizontal="center" vertical="center"/>
    </xf>
    <xf numFmtId="2" fontId="31" fillId="37" borderId="13" xfId="95" applyNumberFormat="1" applyFont="1" applyFill="1" applyBorder="1" applyAlignment="1" applyProtection="1">
      <alignment horizontal="right" vertical="top" wrapText="1"/>
    </xf>
    <xf numFmtId="4" fontId="3" fillId="37" borderId="13" xfId="645" applyNumberFormat="1" applyFont="1" applyFill="1" applyBorder="1" applyAlignment="1" applyProtection="1">
      <alignment horizontal="center" vertical="top"/>
    </xf>
    <xf numFmtId="4" fontId="3" fillId="37" borderId="13" xfId="643" applyNumberFormat="1" applyFont="1" applyFill="1" applyBorder="1" applyAlignment="1" applyProtection="1">
      <alignment horizontal="center" vertical="top"/>
    </xf>
    <xf numFmtId="195" fontId="50" fillId="37" borderId="13" xfId="95" applyNumberFormat="1" applyFont="1" applyFill="1" applyBorder="1" applyAlignment="1" applyProtection="1">
      <alignment horizontal="right" vertical="top" wrapText="1"/>
    </xf>
    <xf numFmtId="4" fontId="30" fillId="37" borderId="13" xfId="0" applyNumberFormat="1" applyFont="1" applyFill="1" applyBorder="1" applyAlignment="1" applyProtection="1">
      <alignment vertical="top"/>
    </xf>
    <xf numFmtId="4" fontId="3" fillId="37" borderId="27" xfId="0" applyNumberFormat="1" applyFont="1" applyFill="1" applyBorder="1" applyAlignment="1" applyProtection="1">
      <alignment horizontal="right" vertical="top" wrapText="1"/>
    </xf>
    <xf numFmtId="4" fontId="3" fillId="37" borderId="27" xfId="0" applyNumberFormat="1" applyFont="1" applyFill="1" applyBorder="1" applyAlignment="1" applyProtection="1">
      <alignment horizontal="right" vertical="center" wrapText="1"/>
    </xf>
    <xf numFmtId="4" fontId="3" fillId="37" borderId="13" xfId="0" applyNumberFormat="1" applyFont="1" applyFill="1" applyBorder="1" applyAlignment="1" applyProtection="1">
      <alignment horizontal="center" vertical="center" wrapText="1"/>
    </xf>
    <xf numFmtId="2" fontId="31" fillId="37" borderId="28" xfId="95" applyNumberFormat="1" applyFont="1" applyFill="1" applyBorder="1" applyAlignment="1" applyProtection="1">
      <alignment horizontal="right" vertical="top" wrapText="1"/>
    </xf>
    <xf numFmtId="4" fontId="3" fillId="37" borderId="27" xfId="0" applyNumberFormat="1" applyFont="1" applyFill="1" applyBorder="1" applyAlignment="1" applyProtection="1">
      <alignment vertical="top" wrapText="1"/>
    </xf>
    <xf numFmtId="195" fontId="3" fillId="37" borderId="28" xfId="0" applyNumberFormat="1" applyFont="1" applyFill="1" applyBorder="1" applyAlignment="1" applyProtection="1">
      <alignment horizontal="right" vertical="top"/>
    </xf>
    <xf numFmtId="195" fontId="3" fillId="37" borderId="33" xfId="0" applyNumberFormat="1" applyFont="1" applyFill="1" applyBorder="1" applyAlignment="1" applyProtection="1">
      <alignment horizontal="right" vertical="top"/>
    </xf>
    <xf numFmtId="4" fontId="3" fillId="37" borderId="34" xfId="0" applyNumberFormat="1" applyFont="1" applyFill="1" applyBorder="1" applyAlignment="1" applyProtection="1">
      <alignment vertical="top" wrapText="1"/>
    </xf>
    <xf numFmtId="195" fontId="30" fillId="37" borderId="13" xfId="0" applyNumberFormat="1" applyFont="1" applyFill="1" applyBorder="1" applyAlignment="1" applyProtection="1">
      <alignment horizontal="right" vertical="top"/>
    </xf>
    <xf numFmtId="4" fontId="3" fillId="37" borderId="13" xfId="0" applyNumberFormat="1" applyFont="1" applyFill="1" applyBorder="1" applyAlignment="1" applyProtection="1">
      <alignment vertical="top" wrapText="1"/>
    </xf>
    <xf numFmtId="195" fontId="3" fillId="37" borderId="13" xfId="0" applyNumberFormat="1" applyFont="1" applyFill="1" applyBorder="1" applyAlignment="1" applyProtection="1">
      <alignment horizontal="right" vertical="top"/>
    </xf>
    <xf numFmtId="4" fontId="3" fillId="37" borderId="13" xfId="0" applyNumberFormat="1" applyFont="1" applyFill="1" applyBorder="1" applyAlignment="1" applyProtection="1">
      <alignment vertical="center" wrapText="1"/>
    </xf>
    <xf numFmtId="4" fontId="3" fillId="37" borderId="13" xfId="0" applyNumberFormat="1" applyFont="1" applyFill="1" applyBorder="1" applyAlignment="1" applyProtection="1">
      <alignment vertical="center"/>
    </xf>
    <xf numFmtId="1" fontId="3" fillId="37" borderId="13" xfId="0" applyNumberFormat="1" applyFont="1" applyFill="1" applyBorder="1" applyAlignment="1" applyProtection="1">
      <alignment horizontal="right" vertical="top"/>
    </xf>
    <xf numFmtId="4" fontId="3" fillId="37" borderId="27" xfId="0" applyNumberFormat="1" applyFont="1" applyFill="1" applyBorder="1" applyAlignment="1" applyProtection="1">
      <alignment vertical="center" wrapText="1"/>
    </xf>
    <xf numFmtId="2" fontId="3" fillId="37" borderId="28" xfId="0" applyNumberFormat="1" applyFont="1" applyFill="1" applyBorder="1" applyAlignment="1" applyProtection="1">
      <alignment horizontal="right" vertical="top"/>
    </xf>
    <xf numFmtId="4" fontId="3" fillId="37" borderId="0" xfId="0" applyNumberFormat="1" applyFont="1" applyFill="1" applyBorder="1" applyAlignment="1" applyProtection="1">
      <alignment horizontal="center" vertical="center"/>
    </xf>
    <xf numFmtId="197" fontId="30" fillId="37" borderId="13" xfId="0" applyNumberFormat="1" applyFont="1" applyFill="1" applyBorder="1" applyAlignment="1" applyProtection="1">
      <alignment horizontal="right" vertical="top" wrapText="1"/>
    </xf>
    <xf numFmtId="171" fontId="30" fillId="37" borderId="13" xfId="0" applyNumberFormat="1" applyFont="1" applyFill="1" applyBorder="1" applyAlignment="1" applyProtection="1">
      <alignment vertical="top" wrapText="1"/>
    </xf>
    <xf numFmtId="4" fontId="3" fillId="37" borderId="13" xfId="254" applyNumberFormat="1" applyFont="1" applyFill="1" applyBorder="1" applyAlignment="1" applyProtection="1">
      <alignment vertical="top" wrapText="1"/>
    </xf>
    <xf numFmtId="43" fontId="3" fillId="37" borderId="13" xfId="254" applyFont="1" applyFill="1" applyBorder="1" applyAlignment="1" applyProtection="1">
      <alignment horizontal="center" vertical="top" wrapText="1"/>
    </xf>
    <xf numFmtId="200" fontId="3" fillId="37" borderId="13" xfId="0" applyNumberFormat="1" applyFont="1" applyFill="1" applyBorder="1" applyAlignment="1" applyProtection="1">
      <alignment horizontal="right" vertical="top" wrapText="1"/>
    </xf>
    <xf numFmtId="0" fontId="3" fillId="37" borderId="13" xfId="0" applyFont="1" applyFill="1" applyBorder="1" applyAlignment="1" applyProtection="1">
      <alignment horizontal="left" vertical="top"/>
    </xf>
    <xf numFmtId="200" fontId="30" fillId="37" borderId="13" xfId="0" applyNumberFormat="1" applyFont="1" applyFill="1" applyBorder="1" applyAlignment="1" applyProtection="1">
      <alignment horizontal="right" vertical="top" wrapText="1"/>
    </xf>
    <xf numFmtId="198" fontId="30" fillId="37" borderId="13" xfId="0" applyNumberFormat="1" applyFont="1" applyFill="1" applyBorder="1" applyAlignment="1" applyProtection="1">
      <alignment horizontal="right" vertical="top" wrapText="1"/>
    </xf>
    <xf numFmtId="0" fontId="30" fillId="37" borderId="13" xfId="0" applyFont="1" applyFill="1" applyBorder="1" applyAlignment="1" applyProtection="1">
      <alignment horizontal="left" vertical="top"/>
    </xf>
    <xf numFmtId="197" fontId="3" fillId="37" borderId="13" xfId="0" applyNumberFormat="1" applyFont="1" applyFill="1" applyBorder="1" applyAlignment="1" applyProtection="1">
      <alignment horizontal="right" vertical="top" wrapText="1"/>
    </xf>
    <xf numFmtId="0" fontId="3" fillId="37" borderId="13" xfId="0" applyFont="1" applyFill="1" applyBorder="1" applyAlignment="1" applyProtection="1">
      <alignment horizontal="left" vertical="top" wrapText="1"/>
    </xf>
    <xf numFmtId="197" fontId="3" fillId="37" borderId="32" xfId="0" applyNumberFormat="1" applyFont="1" applyFill="1" applyBorder="1" applyAlignment="1" applyProtection="1">
      <alignment horizontal="right" vertical="top" wrapText="1"/>
    </xf>
    <xf numFmtId="0" fontId="3" fillId="37" borderId="32" xfId="0" applyFont="1" applyFill="1" applyBorder="1" applyAlignment="1" applyProtection="1">
      <alignment horizontal="left" vertical="top"/>
    </xf>
    <xf numFmtId="4" fontId="3" fillId="37" borderId="32" xfId="0" applyNumberFormat="1" applyFont="1" applyFill="1" applyBorder="1" applyAlignment="1" applyProtection="1">
      <alignment vertical="top" wrapText="1"/>
    </xf>
    <xf numFmtId="37" fontId="3" fillId="37" borderId="13" xfId="0" applyNumberFormat="1" applyFont="1" applyFill="1" applyBorder="1" applyAlignment="1" applyProtection="1">
      <alignment horizontal="right" vertical="top" wrapText="1"/>
    </xf>
    <xf numFmtId="0" fontId="3" fillId="37" borderId="13" xfId="0" quotePrefix="1" applyFont="1" applyFill="1" applyBorder="1" applyAlignment="1" applyProtection="1">
      <alignment horizontal="left" vertical="top" wrapText="1"/>
    </xf>
    <xf numFmtId="37" fontId="30" fillId="37" borderId="13" xfId="0" applyNumberFormat="1" applyFont="1" applyFill="1" applyBorder="1" applyAlignment="1" applyProtection="1">
      <alignment horizontal="right" vertical="top" wrapText="1"/>
    </xf>
    <xf numFmtId="0" fontId="3" fillId="37" borderId="13" xfId="0" quotePrefix="1" applyFont="1" applyFill="1" applyBorder="1" applyAlignment="1" applyProtection="1">
      <alignment horizontal="left" vertical="top"/>
    </xf>
    <xf numFmtId="197" fontId="50" fillId="37" borderId="13" xfId="0" applyNumberFormat="1" applyFont="1" applyFill="1" applyBorder="1" applyAlignment="1" applyProtection="1">
      <alignment horizontal="right" vertical="top" wrapText="1"/>
    </xf>
    <xf numFmtId="0" fontId="30" fillId="37" borderId="13" xfId="0" quotePrefix="1" applyFont="1" applyFill="1" applyBorder="1" applyAlignment="1" applyProtection="1">
      <alignment horizontal="left" vertical="top"/>
    </xf>
    <xf numFmtId="197" fontId="31" fillId="37" borderId="13" xfId="0" applyNumberFormat="1" applyFont="1" applyFill="1" applyBorder="1" applyAlignment="1" applyProtection="1">
      <alignment horizontal="right" vertical="top" wrapText="1"/>
    </xf>
    <xf numFmtId="0" fontId="31" fillId="37" borderId="13" xfId="0" applyFont="1" applyFill="1" applyBorder="1" applyAlignment="1" applyProtection="1">
      <alignment horizontal="left" vertical="top"/>
    </xf>
    <xf numFmtId="4" fontId="31" fillId="37" borderId="13" xfId="0" applyNumberFormat="1" applyFont="1" applyFill="1" applyBorder="1" applyAlignment="1" applyProtection="1">
      <alignment horizontal="right" vertical="top"/>
    </xf>
    <xf numFmtId="0" fontId="31" fillId="37" borderId="13" xfId="0" applyFont="1" applyFill="1" applyBorder="1" applyAlignment="1" applyProtection="1">
      <alignment horizontal="left" vertical="top" wrapText="1"/>
    </xf>
    <xf numFmtId="4" fontId="31" fillId="37" borderId="13" xfId="0" applyNumberFormat="1" applyFont="1" applyFill="1" applyBorder="1" applyAlignment="1" applyProtection="1">
      <alignment horizontal="right" vertical="center"/>
    </xf>
    <xf numFmtId="0" fontId="3" fillId="37" borderId="13" xfId="0" applyFont="1" applyFill="1" applyBorder="1" applyAlignment="1" applyProtection="1">
      <alignment horizontal="center" vertical="center"/>
    </xf>
    <xf numFmtId="39" fontId="30" fillId="37" borderId="13" xfId="0" applyNumberFormat="1" applyFont="1" applyFill="1" applyBorder="1" applyAlignment="1" applyProtection="1">
      <alignment horizontal="right" vertical="top" wrapText="1"/>
    </xf>
    <xf numFmtId="2" fontId="3" fillId="37" borderId="13" xfId="0" applyNumberFormat="1" applyFont="1" applyFill="1" applyBorder="1" applyAlignment="1" applyProtection="1">
      <alignment vertical="top" wrapText="1"/>
    </xf>
    <xf numFmtId="39" fontId="3" fillId="37" borderId="13" xfId="0" applyNumberFormat="1" applyFont="1" applyFill="1" applyBorder="1" applyAlignment="1" applyProtection="1">
      <alignment horizontal="right" vertical="top" wrapText="1"/>
    </xf>
    <xf numFmtId="0" fontId="30" fillId="37" borderId="13" xfId="318" applyNumberFormat="1" applyFont="1" applyFill="1" applyBorder="1" applyAlignment="1" applyProtection="1">
      <alignment horizontal="right" vertical="top" wrapText="1"/>
    </xf>
    <xf numFmtId="0" fontId="30" fillId="37" borderId="13" xfId="318" applyNumberFormat="1" applyFont="1" applyFill="1" applyBorder="1" applyAlignment="1" applyProtection="1">
      <alignment horizontal="left" vertical="top" wrapText="1"/>
    </xf>
    <xf numFmtId="39" fontId="3" fillId="37" borderId="13" xfId="318" applyNumberFormat="1" applyFont="1" applyFill="1" applyBorder="1" applyAlignment="1" applyProtection="1">
      <alignment horizontal="right" vertical="top"/>
    </xf>
    <xf numFmtId="0" fontId="3" fillId="37" borderId="13" xfId="318" applyNumberFormat="1" applyFont="1" applyFill="1" applyBorder="1" applyAlignment="1" applyProtection="1">
      <alignment horizontal="center" vertical="top" wrapText="1"/>
    </xf>
    <xf numFmtId="0" fontId="30" fillId="37" borderId="28" xfId="318" applyNumberFormat="1" applyFont="1" applyFill="1" applyBorder="1" applyAlignment="1" applyProtection="1">
      <alignment horizontal="right" vertical="top" wrapText="1"/>
    </xf>
    <xf numFmtId="39" fontId="3" fillId="37" borderId="27" xfId="318" applyNumberFormat="1" applyFont="1" applyFill="1" applyBorder="1" applyAlignment="1" applyProtection="1">
      <alignment horizontal="right" vertical="top"/>
    </xf>
    <xf numFmtId="4" fontId="31" fillId="37" borderId="27" xfId="0" applyNumberFormat="1" applyFont="1" applyFill="1" applyBorder="1" applyAlignment="1" applyProtection="1">
      <alignment vertical="top"/>
    </xf>
    <xf numFmtId="169" fontId="31" fillId="37" borderId="13" xfId="0" applyNumberFormat="1" applyFont="1" applyFill="1" applyBorder="1" applyAlignment="1" applyProtection="1">
      <alignment horizontal="center" vertical="top"/>
    </xf>
    <xf numFmtId="4" fontId="31" fillId="37" borderId="27" xfId="0" applyNumberFormat="1" applyFont="1" applyFill="1" applyBorder="1" applyAlignment="1" applyProtection="1">
      <alignment vertical="center"/>
    </xf>
    <xf numFmtId="4" fontId="31" fillId="37" borderId="34" xfId="0" applyNumberFormat="1" applyFont="1" applyFill="1" applyBorder="1" applyAlignment="1" applyProtection="1">
      <alignment vertical="top"/>
    </xf>
    <xf numFmtId="0" fontId="3" fillId="37" borderId="32" xfId="0" applyFont="1" applyFill="1" applyBorder="1" applyAlignment="1" applyProtection="1">
      <alignment horizontal="center" vertical="top"/>
    </xf>
    <xf numFmtId="4" fontId="31" fillId="37" borderId="13" xfId="0" applyNumberFormat="1" applyFont="1" applyFill="1" applyBorder="1" applyAlignment="1" applyProtection="1">
      <alignment vertical="top"/>
    </xf>
    <xf numFmtId="4" fontId="3" fillId="37" borderId="13" xfId="0" applyNumberFormat="1" applyFont="1" applyFill="1" applyBorder="1" applyAlignment="1" applyProtection="1">
      <alignment vertical="top"/>
    </xf>
    <xf numFmtId="0" fontId="3" fillId="37" borderId="13" xfId="318" applyNumberFormat="1" applyFont="1" applyFill="1" applyBorder="1" applyAlignment="1" applyProtection="1">
      <alignment vertical="top" wrapText="1"/>
    </xf>
    <xf numFmtId="169" fontId="3" fillId="37" borderId="13" xfId="0" applyNumberFormat="1" applyFont="1" applyFill="1" applyBorder="1" applyAlignment="1" applyProtection="1">
      <alignment horizontal="center" vertical="center"/>
    </xf>
    <xf numFmtId="195" fontId="3" fillId="37" borderId="28" xfId="106" applyNumberFormat="1" applyFont="1" applyFill="1" applyBorder="1" applyAlignment="1" applyProtection="1">
      <alignment horizontal="right" vertical="top"/>
    </xf>
    <xf numFmtId="0" fontId="58" fillId="37" borderId="13" xfId="0" applyFont="1" applyFill="1" applyBorder="1" applyAlignment="1" applyProtection="1">
      <alignment horizontal="left" vertical="top" wrapText="1"/>
    </xf>
    <xf numFmtId="169" fontId="3" fillId="37" borderId="13" xfId="0" applyNumberFormat="1" applyFont="1" applyFill="1" applyBorder="1" applyAlignment="1" applyProtection="1">
      <alignment horizontal="center" vertical="top"/>
    </xf>
    <xf numFmtId="1" fontId="3" fillId="53" borderId="28" xfId="106" applyNumberFormat="1" applyFont="1" applyFill="1" applyBorder="1" applyAlignment="1" applyProtection="1">
      <alignment horizontal="right" vertical="top"/>
    </xf>
    <xf numFmtId="0" fontId="57" fillId="53" borderId="13" xfId="0" applyFont="1" applyFill="1" applyBorder="1" applyAlignment="1" applyProtection="1">
      <alignment horizontal="center" vertical="top" wrapText="1"/>
    </xf>
    <xf numFmtId="4" fontId="31" fillId="53" borderId="27" xfId="0" applyNumberFormat="1" applyFont="1" applyFill="1" applyBorder="1" applyAlignment="1" applyProtection="1">
      <alignment horizontal="right" vertical="top"/>
    </xf>
    <xf numFmtId="4" fontId="31" fillId="53" borderId="13" xfId="0" applyNumberFormat="1" applyFont="1" applyFill="1" applyBorder="1" applyAlignment="1" applyProtection="1">
      <alignment horizontal="center" vertical="top"/>
    </xf>
    <xf numFmtId="1" fontId="3" fillId="37" borderId="28" xfId="106" applyNumberFormat="1" applyFont="1" applyFill="1" applyBorder="1" applyAlignment="1" applyProtection="1">
      <alignment horizontal="right" vertical="top"/>
    </xf>
    <xf numFmtId="0" fontId="57" fillId="37" borderId="13" xfId="0" applyFont="1" applyFill="1" applyBorder="1" applyAlignment="1" applyProtection="1">
      <alignment horizontal="center" vertical="top" wrapText="1"/>
    </xf>
    <xf numFmtId="4" fontId="31" fillId="37" borderId="27" xfId="0" applyNumberFormat="1" applyFont="1" applyFill="1" applyBorder="1" applyAlignment="1" applyProtection="1">
      <alignment horizontal="right" vertical="top"/>
    </xf>
    <xf numFmtId="4" fontId="3" fillId="37" borderId="27" xfId="88" applyNumberFormat="1" applyFont="1" applyFill="1" applyBorder="1" applyAlignment="1" applyProtection="1">
      <alignment vertical="top" wrapText="1"/>
    </xf>
    <xf numFmtId="198" fontId="3" fillId="37" borderId="13" xfId="105" applyNumberFormat="1" applyFont="1" applyFill="1" applyBorder="1" applyAlignment="1" applyProtection="1">
      <alignment horizontal="right" vertical="top" wrapText="1"/>
    </xf>
    <xf numFmtId="4" fontId="31" fillId="37" borderId="13" xfId="0" applyNumberFormat="1" applyFont="1" applyFill="1" applyBorder="1" applyAlignment="1" applyProtection="1">
      <alignment horizontal="right" vertical="top" wrapText="1"/>
    </xf>
    <xf numFmtId="4" fontId="3" fillId="37" borderId="13" xfId="88" applyNumberFormat="1" applyFont="1" applyFill="1" applyBorder="1" applyAlignment="1" applyProtection="1">
      <alignment horizontal="right" vertical="top" wrapText="1"/>
    </xf>
    <xf numFmtId="195" fontId="50" fillId="37" borderId="28" xfId="95" applyNumberFormat="1" applyFont="1" applyFill="1" applyBorder="1" applyAlignment="1" applyProtection="1">
      <alignment horizontal="right" vertical="top" wrapText="1"/>
    </xf>
    <xf numFmtId="4" fontId="30" fillId="37" borderId="0" xfId="0" applyNumberFormat="1" applyFont="1" applyFill="1" applyBorder="1" applyAlignment="1" applyProtection="1">
      <alignment horizontal="center" vertical="top"/>
    </xf>
    <xf numFmtId="0" fontId="3" fillId="37" borderId="32" xfId="0" applyFont="1" applyFill="1" applyBorder="1" applyAlignment="1" applyProtection="1">
      <alignment vertical="top"/>
    </xf>
    <xf numFmtId="195" fontId="3" fillId="37" borderId="13" xfId="106" applyNumberFormat="1" applyFont="1" applyFill="1" applyBorder="1" applyAlignment="1" applyProtection="1">
      <alignment horizontal="right" vertical="top" wrapText="1"/>
    </xf>
    <xf numFmtId="0" fontId="3" fillId="0" borderId="13" xfId="0" applyFont="1" applyFill="1" applyBorder="1" applyAlignment="1" applyProtection="1">
      <alignment vertical="top" wrapText="1"/>
    </xf>
    <xf numFmtId="1" fontId="3" fillId="37" borderId="28" xfId="0" applyNumberFormat="1" applyFont="1" applyFill="1" applyBorder="1" applyAlignment="1" applyProtection="1">
      <alignment horizontal="right" vertical="top" wrapText="1"/>
    </xf>
    <xf numFmtId="195" fontId="3" fillId="37" borderId="28" xfId="0" applyNumberFormat="1" applyFont="1" applyFill="1" applyBorder="1" applyAlignment="1" applyProtection="1">
      <alignment horizontal="right" vertical="top" wrapText="1"/>
    </xf>
    <xf numFmtId="195" fontId="30" fillId="37" borderId="28" xfId="0" applyNumberFormat="1" applyFont="1" applyFill="1" applyBorder="1" applyAlignment="1" applyProtection="1">
      <alignment horizontal="right" vertical="top" wrapText="1"/>
    </xf>
    <xf numFmtId="195" fontId="3" fillId="37" borderId="13" xfId="95" applyNumberFormat="1" applyFont="1" applyFill="1" applyBorder="1" applyAlignment="1" applyProtection="1">
      <alignment horizontal="right" vertical="top" wrapText="1"/>
    </xf>
    <xf numFmtId="4" fontId="3" fillId="37" borderId="34" xfId="645" applyNumberFormat="1" applyFont="1" applyFill="1" applyBorder="1" applyAlignment="1" applyProtection="1">
      <alignment horizontal="right" vertical="top"/>
    </xf>
    <xf numFmtId="4" fontId="3" fillId="37" borderId="32" xfId="643" applyNumberFormat="1" applyFont="1" applyFill="1" applyBorder="1" applyAlignment="1" applyProtection="1">
      <alignment horizontal="center" vertical="top"/>
    </xf>
    <xf numFmtId="4" fontId="3" fillId="37" borderId="13" xfId="645" applyNumberFormat="1" applyFont="1" applyFill="1" applyBorder="1" applyAlignment="1" applyProtection="1">
      <alignment horizontal="right" vertical="top"/>
    </xf>
    <xf numFmtId="4" fontId="3" fillId="37" borderId="27" xfId="645" applyNumberFormat="1" applyFont="1" applyFill="1" applyBorder="1" applyAlignment="1" applyProtection="1">
      <alignment horizontal="right" vertical="top"/>
    </xf>
    <xf numFmtId="2" fontId="3" fillId="37" borderId="28" xfId="95" applyNumberFormat="1" applyFont="1" applyFill="1" applyBorder="1" applyAlignment="1" applyProtection="1">
      <alignment horizontal="right" vertical="top" wrapText="1"/>
    </xf>
    <xf numFmtId="195" fontId="30" fillId="37" borderId="13" xfId="318" applyNumberFormat="1" applyFont="1" applyFill="1" applyBorder="1" applyAlignment="1" applyProtection="1">
      <alignment horizontal="right" vertical="top" wrapText="1"/>
    </xf>
    <xf numFmtId="169" fontId="31" fillId="37" borderId="32" xfId="0" applyNumberFormat="1" applyFont="1" applyFill="1" applyBorder="1" applyAlignment="1" applyProtection="1">
      <alignment horizontal="center" vertical="top"/>
    </xf>
    <xf numFmtId="2" fontId="3" fillId="53" borderId="28" xfId="95" applyNumberFormat="1" applyFont="1" applyFill="1" applyBorder="1" applyAlignment="1" applyProtection="1">
      <alignment horizontal="right" vertical="top" wrapText="1"/>
    </xf>
    <xf numFmtId="0" fontId="30" fillId="54" borderId="13" xfId="0" applyFont="1" applyFill="1" applyBorder="1" applyAlignment="1" applyProtection="1">
      <alignment horizontal="center" vertical="top" wrapText="1"/>
    </xf>
    <xf numFmtId="4" fontId="3" fillId="53" borderId="27" xfId="0" applyNumberFormat="1" applyFont="1" applyFill="1" applyBorder="1" applyAlignment="1" applyProtection="1">
      <alignment horizontal="right" vertical="top" wrapText="1"/>
    </xf>
    <xf numFmtId="4" fontId="3" fillId="53" borderId="13" xfId="0" applyNumberFormat="1" applyFont="1" applyFill="1" applyBorder="1" applyAlignment="1" applyProtection="1">
      <alignment horizontal="center" vertical="top"/>
    </xf>
    <xf numFmtId="0" fontId="3" fillId="37" borderId="28" xfId="0" applyFont="1" applyFill="1" applyBorder="1" applyAlignment="1" applyProtection="1">
      <alignment horizontal="right" vertical="top"/>
    </xf>
    <xf numFmtId="0" fontId="3" fillId="49" borderId="13" xfId="0" applyFont="1" applyFill="1" applyBorder="1" applyAlignment="1" applyProtection="1">
      <alignment vertical="top"/>
    </xf>
    <xf numFmtId="0" fontId="30" fillId="37" borderId="28" xfId="285" applyFont="1" applyFill="1" applyBorder="1" applyAlignment="1" applyProtection="1">
      <alignment horizontal="right" vertical="top"/>
    </xf>
    <xf numFmtId="4" fontId="59" fillId="37" borderId="27" xfId="285" applyNumberFormat="1" applyFont="1" applyFill="1" applyBorder="1" applyAlignment="1" applyProtection="1">
      <alignment horizontal="center" vertical="top" wrapText="1"/>
    </xf>
    <xf numFmtId="4" fontId="59" fillId="37" borderId="13" xfId="285" applyNumberFormat="1" applyFont="1" applyFill="1" applyBorder="1" applyAlignment="1" applyProtection="1">
      <alignment horizontal="center" vertical="top"/>
    </xf>
    <xf numFmtId="0" fontId="3" fillId="37" borderId="28" xfId="285" applyFont="1" applyFill="1" applyBorder="1" applyAlignment="1" applyProtection="1">
      <alignment horizontal="right" vertical="top"/>
    </xf>
    <xf numFmtId="4" fontId="59" fillId="37" borderId="27" xfId="285" applyNumberFormat="1" applyFont="1" applyFill="1" applyBorder="1" applyAlignment="1" applyProtection="1">
      <alignment horizontal="center" vertical="top"/>
    </xf>
    <xf numFmtId="1" fontId="3" fillId="37" borderId="28" xfId="285" applyNumberFormat="1" applyFont="1" applyFill="1" applyBorder="1" applyAlignment="1" applyProtection="1">
      <alignment horizontal="right" vertical="top"/>
    </xf>
    <xf numFmtId="4" fontId="3" fillId="37" borderId="27" xfId="285" applyNumberFormat="1" applyFont="1" applyFill="1" applyBorder="1" applyAlignment="1" applyProtection="1">
      <alignment horizontal="right" vertical="top"/>
    </xf>
    <xf numFmtId="195" fontId="3" fillId="37" borderId="28" xfId="285" applyNumberFormat="1" applyFont="1" applyFill="1" applyBorder="1" applyAlignment="1" applyProtection="1">
      <alignment horizontal="right" vertical="top"/>
    </xf>
    <xf numFmtId="4" fontId="3" fillId="37" borderId="13" xfId="285" applyNumberFormat="1" applyFont="1" applyFill="1" applyBorder="1" applyAlignment="1" applyProtection="1">
      <alignment horizontal="center" vertical="top"/>
    </xf>
    <xf numFmtId="1" fontId="30" fillId="37" borderId="28" xfId="285" applyNumberFormat="1" applyFont="1" applyFill="1" applyBorder="1" applyAlignment="1" applyProtection="1">
      <alignment horizontal="right" vertical="top"/>
    </xf>
    <xf numFmtId="4" fontId="3" fillId="37" borderId="27" xfId="638" applyNumberFormat="1" applyFont="1" applyFill="1" applyBorder="1" applyAlignment="1" applyProtection="1">
      <alignment vertical="top"/>
    </xf>
    <xf numFmtId="4" fontId="3" fillId="37" borderId="27" xfId="648" applyNumberFormat="1" applyFont="1" applyFill="1" applyBorder="1" applyAlignment="1" applyProtection="1">
      <alignment vertical="top"/>
    </xf>
    <xf numFmtId="0" fontId="3" fillId="37" borderId="28" xfId="285" applyFont="1" applyFill="1" applyBorder="1" applyAlignment="1" applyProtection="1">
      <alignment horizontal="right" vertical="top" wrapText="1"/>
    </xf>
    <xf numFmtId="195" fontId="3" fillId="37" borderId="28" xfId="635" applyNumberFormat="1" applyFont="1" applyFill="1" applyBorder="1" applyAlignment="1" applyProtection="1">
      <alignment horizontal="right" vertical="top" wrapText="1"/>
    </xf>
    <xf numFmtId="4" fontId="3" fillId="37" borderId="27" xfId="85" applyNumberFormat="1" applyFont="1" applyFill="1" applyBorder="1" applyAlignment="1" applyProtection="1">
      <alignment vertical="top"/>
    </xf>
    <xf numFmtId="0" fontId="30" fillId="37" borderId="28" xfId="637" applyFont="1" applyFill="1" applyBorder="1" applyAlignment="1" applyProtection="1">
      <alignment horizontal="right" vertical="top" wrapText="1"/>
    </xf>
    <xf numFmtId="4" fontId="3" fillId="37" borderId="13" xfId="637" applyNumberFormat="1" applyFont="1" applyFill="1" applyBorder="1" applyAlignment="1" applyProtection="1">
      <alignment horizontal="center" vertical="top" wrapText="1"/>
    </xf>
    <xf numFmtId="0" fontId="3" fillId="37" borderId="28" xfId="637" applyFont="1" applyFill="1" applyBorder="1" applyAlignment="1" applyProtection="1">
      <alignment horizontal="right" vertical="top"/>
    </xf>
    <xf numFmtId="4" fontId="3" fillId="37" borderId="13" xfId="637" applyNumberFormat="1" applyFont="1" applyFill="1" applyBorder="1" applyAlignment="1" applyProtection="1">
      <alignment horizontal="center" vertical="top"/>
    </xf>
    <xf numFmtId="0" fontId="3" fillId="37" borderId="33" xfId="637" applyFont="1" applyFill="1" applyBorder="1" applyAlignment="1" applyProtection="1">
      <alignment horizontal="right" vertical="top"/>
    </xf>
    <xf numFmtId="4" fontId="3" fillId="37" borderId="34" xfId="0" applyNumberFormat="1" applyFont="1" applyFill="1" applyBorder="1" applyAlignment="1" applyProtection="1">
      <alignment vertical="top"/>
    </xf>
    <xf numFmtId="4" fontId="3" fillId="37" borderId="32" xfId="637" applyNumberFormat="1" applyFont="1" applyFill="1" applyBorder="1" applyAlignment="1" applyProtection="1">
      <alignment horizontal="center" vertical="top"/>
    </xf>
    <xf numFmtId="0" fontId="30" fillId="37" borderId="13" xfId="637" applyFont="1" applyFill="1" applyBorder="1" applyAlignment="1" applyProtection="1">
      <alignment horizontal="right" vertical="top"/>
    </xf>
    <xf numFmtId="0" fontId="3" fillId="37" borderId="13" xfId="637" applyFont="1" applyFill="1" applyBorder="1" applyAlignment="1" applyProtection="1">
      <alignment horizontal="right" vertical="top"/>
    </xf>
    <xf numFmtId="0" fontId="3" fillId="37" borderId="13" xfId="285" applyFont="1" applyFill="1" applyBorder="1" applyAlignment="1" applyProtection="1">
      <alignment vertical="top" wrapText="1"/>
    </xf>
    <xf numFmtId="4" fontId="3" fillId="37" borderId="13" xfId="0" applyNumberFormat="1" applyFont="1" applyFill="1" applyBorder="1" applyAlignment="1" applyProtection="1">
      <alignment horizontal="right" vertical="top"/>
    </xf>
    <xf numFmtId="4" fontId="3" fillId="37" borderId="13" xfId="95" applyNumberFormat="1" applyFont="1" applyFill="1" applyBorder="1" applyAlignment="1" applyProtection="1">
      <alignment horizontal="center" vertical="top"/>
    </xf>
    <xf numFmtId="0" fontId="46" fillId="37" borderId="13" xfId="0" applyFont="1" applyFill="1" applyBorder="1" applyAlignment="1" applyProtection="1">
      <alignment horizontal="right" vertical="top"/>
    </xf>
    <xf numFmtId="0" fontId="3" fillId="47" borderId="28" xfId="285" applyFont="1" applyFill="1" applyBorder="1" applyAlignment="1" applyProtection="1">
      <alignment horizontal="right" vertical="top"/>
    </xf>
    <xf numFmtId="0" fontId="30" fillId="52" borderId="13" xfId="0" applyFont="1" applyFill="1" applyBorder="1" applyAlignment="1" applyProtection="1">
      <alignment horizontal="center" vertical="top" wrapText="1"/>
    </xf>
    <xf numFmtId="4" fontId="3" fillId="47" borderId="27" xfId="285" applyNumberFormat="1" applyFont="1" applyFill="1" applyBorder="1" applyAlignment="1" applyProtection="1">
      <alignment horizontal="right" vertical="top"/>
    </xf>
    <xf numFmtId="4" fontId="3" fillId="47" borderId="13" xfId="285" applyNumberFormat="1" applyFont="1" applyFill="1" applyBorder="1" applyAlignment="1" applyProtection="1">
      <alignment horizontal="center" vertical="top"/>
    </xf>
    <xf numFmtId="0" fontId="3" fillId="37" borderId="28" xfId="638" applyNumberFormat="1" applyFont="1" applyFill="1" applyBorder="1" applyAlignment="1" applyProtection="1">
      <alignment horizontal="right" vertical="top"/>
    </xf>
    <xf numFmtId="0" fontId="3" fillId="49" borderId="13" xfId="0" applyFont="1" applyFill="1" applyBorder="1" applyAlignment="1" applyProtection="1">
      <alignment vertical="top" wrapText="1"/>
    </xf>
    <xf numFmtId="4" fontId="3" fillId="37" borderId="13" xfId="638" applyNumberFormat="1" applyFont="1" applyFill="1" applyBorder="1" applyAlignment="1" applyProtection="1">
      <alignment horizontal="center" vertical="top"/>
    </xf>
    <xf numFmtId="4" fontId="3" fillId="37" borderId="0" xfId="285" applyNumberFormat="1" applyFont="1" applyFill="1" applyBorder="1" applyAlignment="1" applyProtection="1">
      <alignment horizontal="right" vertical="top"/>
    </xf>
    <xf numFmtId="4" fontId="3" fillId="37" borderId="0" xfId="0" applyNumberFormat="1" applyFont="1" applyFill="1" applyBorder="1" applyAlignment="1" applyProtection="1">
      <alignment vertical="top"/>
    </xf>
    <xf numFmtId="195" fontId="3" fillId="37" borderId="28" xfId="635" applyNumberFormat="1" applyFont="1" applyFill="1" applyBorder="1" applyAlignment="1" applyProtection="1">
      <alignment horizontal="right" vertical="top"/>
    </xf>
    <xf numFmtId="0" fontId="3" fillId="37" borderId="33" xfId="0" applyFont="1" applyFill="1" applyBorder="1" applyAlignment="1" applyProtection="1">
      <alignment horizontal="right" vertical="top"/>
    </xf>
    <xf numFmtId="4" fontId="3" fillId="37" borderId="34" xfId="85" applyNumberFormat="1" applyFont="1" applyFill="1" applyBorder="1" applyAlignment="1" applyProtection="1">
      <alignment vertical="top"/>
    </xf>
    <xf numFmtId="195" fontId="3" fillId="37" borderId="13" xfId="635" applyNumberFormat="1" applyFont="1" applyFill="1" applyBorder="1" applyAlignment="1" applyProtection="1">
      <alignment horizontal="right" vertical="top" wrapText="1"/>
    </xf>
    <xf numFmtId="0" fontId="30" fillId="37" borderId="28" xfId="637" applyFont="1" applyFill="1" applyBorder="1" applyAlignment="1" applyProtection="1">
      <alignment horizontal="right" vertical="top"/>
    </xf>
    <xf numFmtId="0" fontId="30" fillId="47" borderId="13" xfId="0" applyFont="1" applyFill="1" applyBorder="1" applyAlignment="1" applyProtection="1">
      <alignment horizontal="center" vertical="top" wrapText="1"/>
    </xf>
    <xf numFmtId="4" fontId="3" fillId="47" borderId="13" xfId="0" applyNumberFormat="1" applyFont="1" applyFill="1" applyBorder="1" applyAlignment="1" applyProtection="1">
      <alignment horizontal="center" vertical="top"/>
    </xf>
    <xf numFmtId="4" fontId="3" fillId="37" borderId="27" xfId="83" applyNumberFormat="1" applyFont="1" applyFill="1" applyBorder="1" applyAlignment="1" applyProtection="1">
      <alignment vertical="top" wrapText="1"/>
    </xf>
    <xf numFmtId="4" fontId="3" fillId="37" borderId="13" xfId="285" applyNumberFormat="1" applyFont="1" applyFill="1" applyBorder="1" applyAlignment="1" applyProtection="1">
      <alignment horizontal="center" vertical="top" wrapText="1"/>
    </xf>
    <xf numFmtId="0" fontId="30" fillId="47" borderId="28" xfId="638" applyNumberFormat="1" applyFont="1" applyFill="1" applyBorder="1" applyAlignment="1" applyProtection="1">
      <alignment horizontal="right" vertical="top"/>
    </xf>
    <xf numFmtId="4" fontId="3" fillId="47" borderId="27" xfId="638" applyNumberFormat="1" applyFont="1" applyFill="1" applyBorder="1" applyAlignment="1" applyProtection="1">
      <alignment vertical="top"/>
    </xf>
    <xf numFmtId="4" fontId="3" fillId="47" borderId="13" xfId="638" applyNumberFormat="1" applyFont="1" applyFill="1" applyBorder="1" applyAlignment="1" applyProtection="1">
      <alignment horizontal="center" vertical="top"/>
    </xf>
    <xf numFmtId="0" fontId="30" fillId="37" borderId="28" xfId="638" applyNumberFormat="1" applyFont="1" applyFill="1" applyBorder="1" applyAlignment="1" applyProtection="1">
      <alignment horizontal="right" vertical="top"/>
    </xf>
    <xf numFmtId="0" fontId="30" fillId="37" borderId="13" xfId="0" applyFont="1" applyFill="1" applyBorder="1" applyAlignment="1" applyProtection="1">
      <alignment horizontal="center" vertical="top" wrapText="1"/>
    </xf>
    <xf numFmtId="196" fontId="30" fillId="49" borderId="13" xfId="83" applyNumberFormat="1" applyFont="1" applyFill="1" applyBorder="1" applyAlignment="1" applyProtection="1">
      <alignment horizontal="right" vertical="top" wrapText="1"/>
    </xf>
    <xf numFmtId="168" fontId="3" fillId="49" borderId="13" xfId="83" applyFont="1" applyFill="1" applyBorder="1" applyAlignment="1" applyProtection="1">
      <alignment vertical="top"/>
    </xf>
    <xf numFmtId="2" fontId="3" fillId="49" borderId="13" xfId="83" applyNumberFormat="1" applyFont="1" applyFill="1" applyBorder="1" applyAlignment="1" applyProtection="1">
      <alignment horizontal="center" vertical="top"/>
    </xf>
    <xf numFmtId="0" fontId="30" fillId="49" borderId="13" xfId="0" applyNumberFormat="1" applyFont="1" applyFill="1" applyBorder="1" applyAlignment="1" applyProtection="1">
      <alignment vertical="top" wrapText="1"/>
    </xf>
    <xf numFmtId="1" fontId="50" fillId="49" borderId="13" xfId="0" applyNumberFormat="1" applyFont="1" applyFill="1" applyBorder="1" applyAlignment="1" applyProtection="1">
      <alignment horizontal="right" vertical="top"/>
    </xf>
    <xf numFmtId="197" fontId="31" fillId="49" borderId="13" xfId="0" applyNumberFormat="1" applyFont="1" applyFill="1" applyBorder="1" applyAlignment="1" applyProtection="1">
      <alignment horizontal="right" vertical="top" wrapText="1"/>
    </xf>
    <xf numFmtId="0" fontId="3" fillId="49" borderId="13" xfId="0" applyNumberFormat="1" applyFont="1" applyFill="1" applyBorder="1" applyAlignment="1" applyProtection="1">
      <alignment vertical="top" wrapText="1"/>
    </xf>
    <xf numFmtId="0" fontId="30" fillId="49" borderId="13" xfId="0" applyFont="1" applyFill="1" applyBorder="1" applyAlignment="1" applyProtection="1">
      <alignment horizontal="left" vertical="top"/>
    </xf>
    <xf numFmtId="0" fontId="3" fillId="49" borderId="13" xfId="0" applyFont="1" applyFill="1" applyBorder="1" applyAlignment="1" applyProtection="1">
      <alignment horizontal="left" vertical="top"/>
    </xf>
    <xf numFmtId="0" fontId="3" fillId="49" borderId="13" xfId="0" applyFont="1" applyFill="1" applyBorder="1" applyAlignment="1" applyProtection="1">
      <alignment horizontal="left" vertical="top" wrapText="1"/>
    </xf>
    <xf numFmtId="196" fontId="3" fillId="49" borderId="13" xfId="83" applyNumberFormat="1" applyFont="1" applyFill="1" applyBorder="1" applyAlignment="1" applyProtection="1">
      <alignment horizontal="right" vertical="top"/>
    </xf>
    <xf numFmtId="0" fontId="30" fillId="49" borderId="13" xfId="0" applyFont="1" applyFill="1" applyBorder="1" applyAlignment="1" applyProtection="1">
      <alignment horizontal="center" vertical="top"/>
    </xf>
    <xf numFmtId="0" fontId="30" fillId="49" borderId="13" xfId="106" applyFont="1" applyFill="1" applyBorder="1" applyAlignment="1" applyProtection="1">
      <alignment vertical="top"/>
    </xf>
    <xf numFmtId="195" fontId="50" fillId="49" borderId="13" xfId="0" applyNumberFormat="1" applyFont="1" applyFill="1" applyBorder="1" applyAlignment="1" applyProtection="1">
      <alignment horizontal="right" vertical="top"/>
    </xf>
    <xf numFmtId="0" fontId="3" fillId="49" borderId="13" xfId="103" applyFont="1" applyFill="1" applyBorder="1" applyAlignment="1" applyProtection="1">
      <alignment vertical="top" wrapText="1"/>
    </xf>
    <xf numFmtId="0" fontId="3" fillId="49" borderId="13" xfId="106" applyFont="1" applyFill="1" applyBorder="1" applyAlignment="1" applyProtection="1">
      <alignment vertical="top" wrapText="1"/>
    </xf>
    <xf numFmtId="197" fontId="31" fillId="49" borderId="32" xfId="0" applyNumberFormat="1" applyFont="1" applyFill="1" applyBorder="1" applyAlignment="1" applyProtection="1">
      <alignment horizontal="right" vertical="top" wrapText="1"/>
    </xf>
    <xf numFmtId="0" fontId="3" fillId="49" borderId="32" xfId="106" applyFont="1" applyFill="1" applyBorder="1" applyAlignment="1" applyProtection="1">
      <alignment vertical="top" wrapText="1"/>
    </xf>
    <xf numFmtId="168" fontId="3" fillId="49" borderId="32" xfId="83" applyFont="1" applyFill="1" applyBorder="1" applyAlignment="1" applyProtection="1">
      <alignment vertical="top"/>
    </xf>
    <xf numFmtId="2" fontId="3" fillId="49" borderId="32" xfId="83" applyNumberFormat="1" applyFont="1" applyFill="1" applyBorder="1" applyAlignment="1" applyProtection="1">
      <alignment horizontal="center" vertical="top"/>
    </xf>
    <xf numFmtId="196" fontId="3" fillId="49" borderId="13" xfId="83" applyNumberFormat="1" applyFont="1" applyFill="1" applyBorder="1" applyAlignment="1" applyProtection="1">
      <alignment horizontal="right" vertical="top" wrapText="1"/>
    </xf>
    <xf numFmtId="168" fontId="3" fillId="49" borderId="13" xfId="83" applyFont="1" applyFill="1" applyBorder="1" applyAlignment="1" applyProtection="1">
      <alignment vertical="center"/>
    </xf>
    <xf numFmtId="2" fontId="3" fillId="49" borderId="13" xfId="83" applyNumberFormat="1" applyFont="1" applyFill="1" applyBorder="1" applyAlignment="1" applyProtection="1">
      <alignment horizontal="center" vertical="center"/>
    </xf>
    <xf numFmtId="168" fontId="46" fillId="37" borderId="13" xfId="83" applyFont="1" applyFill="1" applyBorder="1" applyAlignment="1" applyProtection="1">
      <alignment vertical="top"/>
    </xf>
    <xf numFmtId="39" fontId="31" fillId="49" borderId="13" xfId="0" applyNumberFormat="1" applyFont="1" applyFill="1" applyBorder="1" applyAlignment="1" applyProtection="1">
      <alignment horizontal="right" vertical="top" wrapText="1"/>
    </xf>
    <xf numFmtId="0" fontId="30" fillId="49" borderId="13" xfId="0" applyFont="1" applyFill="1" applyBorder="1" applyAlignment="1" applyProtection="1">
      <alignment horizontal="left" vertical="top" wrapText="1"/>
    </xf>
    <xf numFmtId="168" fontId="46" fillId="0" borderId="0" xfId="83" applyFont="1" applyBorder="1" applyAlignment="1" applyProtection="1">
      <alignment vertical="top"/>
    </xf>
    <xf numFmtId="168" fontId="3" fillId="0" borderId="13" xfId="83" applyFont="1" applyFill="1" applyBorder="1" applyAlignment="1" applyProtection="1">
      <alignment vertical="top"/>
    </xf>
    <xf numFmtId="2" fontId="3" fillId="0" borderId="13" xfId="83" applyNumberFormat="1" applyFont="1" applyFill="1" applyBorder="1" applyAlignment="1" applyProtection="1">
      <alignment horizontal="center" vertical="top"/>
    </xf>
    <xf numFmtId="0" fontId="3" fillId="47" borderId="33" xfId="0" applyFont="1" applyFill="1" applyBorder="1" applyAlignment="1" applyProtection="1">
      <alignment horizontal="right" vertical="top"/>
    </xf>
    <xf numFmtId="0" fontId="30" fillId="47" borderId="32" xfId="0" applyFont="1" applyFill="1" applyBorder="1" applyAlignment="1" applyProtection="1">
      <alignment horizontal="center" vertical="top" wrapText="1"/>
    </xf>
    <xf numFmtId="4" fontId="3" fillId="47" borderId="34" xfId="0" applyNumberFormat="1" applyFont="1" applyFill="1" applyBorder="1" applyAlignment="1" applyProtection="1">
      <alignment vertical="top"/>
    </xf>
    <xf numFmtId="4" fontId="3" fillId="47" borderId="32" xfId="0" applyNumberFormat="1" applyFont="1" applyFill="1" applyBorder="1" applyAlignment="1" applyProtection="1">
      <alignment horizontal="center" vertical="top"/>
    </xf>
    <xf numFmtId="196" fontId="30" fillId="49" borderId="13" xfId="83" applyNumberFormat="1" applyFont="1" applyFill="1" applyBorder="1" applyAlignment="1" applyProtection="1">
      <alignment horizontal="center" vertical="top" wrapText="1"/>
    </xf>
    <xf numFmtId="49" fontId="30" fillId="49" borderId="13" xfId="642" applyNumberFormat="1" applyFont="1" applyFill="1" applyBorder="1" applyAlignment="1" applyProtection="1">
      <alignment vertical="top" wrapText="1"/>
    </xf>
    <xf numFmtId="0" fontId="52" fillId="49" borderId="13" xfId="0" applyNumberFormat="1" applyFont="1" applyFill="1" applyBorder="1" applyAlignment="1" applyProtection="1">
      <alignment vertical="top" wrapText="1"/>
    </xf>
    <xf numFmtId="0" fontId="3" fillId="37" borderId="13" xfId="106" applyFont="1" applyFill="1" applyBorder="1" applyAlignment="1" applyProtection="1">
      <alignment vertical="top"/>
    </xf>
    <xf numFmtId="168" fontId="3" fillId="37" borderId="27" xfId="83" applyFont="1" applyFill="1" applyBorder="1" applyAlignment="1" applyProtection="1">
      <alignment vertical="top"/>
    </xf>
    <xf numFmtId="171" fontId="3" fillId="37" borderId="13" xfId="106" applyNumberFormat="1" applyFont="1" applyFill="1" applyBorder="1" applyAlignment="1" applyProtection="1">
      <alignment horizontal="center" vertical="top"/>
    </xf>
    <xf numFmtId="0" fontId="30" fillId="37" borderId="13" xfId="0" applyFont="1" applyFill="1" applyBorder="1" applyAlignment="1" applyProtection="1">
      <alignment horizontal="right" vertical="top"/>
    </xf>
    <xf numFmtId="169" fontId="30" fillId="37" borderId="13" xfId="0" applyNumberFormat="1" applyFont="1" applyFill="1" applyBorder="1" applyAlignment="1" applyProtection="1">
      <alignment horizontal="left" vertical="top" wrapText="1"/>
    </xf>
    <xf numFmtId="4" fontId="3" fillId="37" borderId="13" xfId="95" applyNumberFormat="1" applyFont="1" applyFill="1" applyBorder="1" applyAlignment="1" applyProtection="1">
      <alignment horizontal="right" vertical="top"/>
    </xf>
    <xf numFmtId="169" fontId="3" fillId="37" borderId="13" xfId="103" applyNumberFormat="1" applyFont="1" applyFill="1" applyBorder="1" applyAlignment="1" applyProtection="1">
      <alignment horizontal="center" vertical="top"/>
    </xf>
    <xf numFmtId="0" fontId="3" fillId="37" borderId="13" xfId="0" applyFont="1" applyFill="1" applyBorder="1" applyAlignment="1" applyProtection="1">
      <alignment horizontal="right" vertical="top"/>
    </xf>
    <xf numFmtId="169" fontId="3" fillId="37" borderId="13" xfId="0" applyNumberFormat="1" applyFont="1" applyFill="1" applyBorder="1" applyAlignment="1" applyProtection="1">
      <alignment horizontal="left" vertical="top" wrapText="1"/>
    </xf>
    <xf numFmtId="4" fontId="3" fillId="37" borderId="13" xfId="95" applyNumberFormat="1" applyFont="1" applyFill="1" applyBorder="1" applyAlignment="1" applyProtection="1">
      <alignment horizontal="right" vertical="center"/>
    </xf>
    <xf numFmtId="169" fontId="3" fillId="37" borderId="13" xfId="103" applyNumberFormat="1" applyFont="1" applyFill="1" applyBorder="1" applyAlignment="1" applyProtection="1">
      <alignment horizontal="center" vertical="center"/>
    </xf>
    <xf numFmtId="169" fontId="46" fillId="37" borderId="13" xfId="0" applyNumberFormat="1" applyFont="1" applyFill="1" applyBorder="1" applyAlignment="1" applyProtection="1">
      <alignment horizontal="left" vertical="top" wrapText="1"/>
    </xf>
    <xf numFmtId="4" fontId="46" fillId="37" borderId="13" xfId="95" applyNumberFormat="1" applyFont="1" applyFill="1" applyBorder="1" applyAlignment="1" applyProtection="1">
      <alignment horizontal="right" vertical="top"/>
    </xf>
    <xf numFmtId="4" fontId="46" fillId="37" borderId="13" xfId="95" applyNumberFormat="1" applyFont="1" applyFill="1" applyBorder="1" applyAlignment="1" applyProtection="1">
      <alignment horizontal="right" vertical="center"/>
    </xf>
    <xf numFmtId="2" fontId="3" fillId="37" borderId="13" xfId="0" applyNumberFormat="1" applyFont="1" applyFill="1" applyBorder="1" applyAlignment="1" applyProtection="1">
      <alignment vertical="center" wrapText="1"/>
    </xf>
    <xf numFmtId="0" fontId="30" fillId="37" borderId="15" xfId="0" applyFont="1" applyFill="1" applyBorder="1" applyAlignment="1" applyProtection="1">
      <alignment horizontal="right" vertical="top"/>
    </xf>
    <xf numFmtId="169" fontId="30" fillId="37" borderId="15" xfId="0" applyNumberFormat="1" applyFont="1" applyFill="1" applyBorder="1" applyAlignment="1" applyProtection="1">
      <alignment horizontal="left" vertical="top" wrapText="1"/>
    </xf>
    <xf numFmtId="4" fontId="3" fillId="37" borderId="15" xfId="95" applyNumberFormat="1" applyFont="1" applyFill="1" applyBorder="1" applyAlignment="1" applyProtection="1">
      <alignment horizontal="right" vertical="top"/>
    </xf>
    <xf numFmtId="169" fontId="3" fillId="37" borderId="15" xfId="103" applyNumberFormat="1" applyFont="1" applyFill="1" applyBorder="1" applyAlignment="1" applyProtection="1">
      <alignment horizontal="center" vertical="top"/>
    </xf>
    <xf numFmtId="169" fontId="30" fillId="37" borderId="28" xfId="0" applyNumberFormat="1" applyFont="1" applyFill="1" applyBorder="1" applyAlignment="1" applyProtection="1">
      <alignment horizontal="left" vertical="top" wrapText="1"/>
    </xf>
    <xf numFmtId="4" fontId="3" fillId="37" borderId="28" xfId="95" applyNumberFormat="1" applyFont="1" applyFill="1" applyBorder="1" applyAlignment="1" applyProtection="1">
      <alignment horizontal="right" vertical="top"/>
    </xf>
    <xf numFmtId="169" fontId="3" fillId="37" borderId="28" xfId="103" applyNumberFormat="1" applyFont="1" applyFill="1" applyBorder="1" applyAlignment="1" applyProtection="1">
      <alignment horizontal="center" vertical="top"/>
    </xf>
    <xf numFmtId="2" fontId="3" fillId="37" borderId="13" xfId="0" applyNumberFormat="1" applyFont="1" applyFill="1" applyBorder="1" applyAlignment="1" applyProtection="1">
      <alignment horizontal="right" vertical="top"/>
    </xf>
    <xf numFmtId="0" fontId="3" fillId="37" borderId="15" xfId="0" applyFont="1" applyFill="1" applyBorder="1" applyAlignment="1" applyProtection="1">
      <alignment horizontal="right" vertical="top"/>
    </xf>
    <xf numFmtId="169" fontId="3" fillId="37" borderId="15" xfId="0" applyNumberFormat="1" applyFont="1" applyFill="1" applyBorder="1" applyAlignment="1" applyProtection="1">
      <alignment horizontal="left" vertical="top" wrapText="1"/>
    </xf>
    <xf numFmtId="2" fontId="3" fillId="49" borderId="15" xfId="83" applyNumberFormat="1" applyFont="1" applyFill="1" applyBorder="1" applyAlignment="1" applyProtection="1">
      <alignment horizontal="center" vertical="top"/>
    </xf>
    <xf numFmtId="1" fontId="30" fillId="37" borderId="13" xfId="0" applyNumberFormat="1" applyFont="1" applyFill="1" applyBorder="1" applyAlignment="1" applyProtection="1">
      <alignment horizontal="right" vertical="top"/>
    </xf>
    <xf numFmtId="0" fontId="3" fillId="0" borderId="0" xfId="0" applyFont="1" applyAlignment="1" applyProtection="1">
      <alignment horizontal="center" vertical="top"/>
    </xf>
    <xf numFmtId="195" fontId="3" fillId="37" borderId="15" xfId="0" applyNumberFormat="1" applyFont="1" applyFill="1" applyBorder="1" applyAlignment="1" applyProtection="1">
      <alignment horizontal="right" vertical="top"/>
    </xf>
    <xf numFmtId="0" fontId="3" fillId="0" borderId="36" xfId="0" applyFont="1" applyBorder="1" applyAlignment="1" applyProtection="1">
      <alignment horizontal="center" vertical="top"/>
    </xf>
    <xf numFmtId="0" fontId="3" fillId="37" borderId="13" xfId="103" applyFont="1" applyFill="1" applyBorder="1" applyAlignment="1" applyProtection="1">
      <alignment vertical="top" wrapText="1"/>
    </xf>
    <xf numFmtId="171" fontId="3" fillId="37" borderId="13" xfId="103" applyNumberFormat="1" applyFont="1" applyFill="1" applyBorder="1" applyAlignment="1" applyProtection="1">
      <alignment vertical="center"/>
    </xf>
    <xf numFmtId="39" fontId="3" fillId="37" borderId="13" xfId="105" applyNumberFormat="1" applyFont="1" applyFill="1" applyBorder="1" applyAlignment="1" applyProtection="1">
      <alignment vertical="top"/>
    </xf>
    <xf numFmtId="4" fontId="3" fillId="37" borderId="13" xfId="88" applyNumberFormat="1" applyFont="1" applyFill="1" applyBorder="1" applyAlignment="1" applyProtection="1">
      <alignment vertical="top"/>
    </xf>
    <xf numFmtId="39" fontId="3" fillId="37" borderId="13" xfId="105" applyNumberFormat="1" applyFont="1" applyFill="1" applyBorder="1" applyAlignment="1" applyProtection="1">
      <alignment vertical="top" wrapText="1"/>
    </xf>
    <xf numFmtId="171" fontId="3" fillId="37" borderId="13" xfId="105" applyNumberFormat="1" applyFont="1" applyFill="1" applyBorder="1" applyAlignment="1" applyProtection="1">
      <alignment horizontal="center" vertical="top"/>
    </xf>
    <xf numFmtId="0" fontId="30" fillId="37" borderId="13" xfId="637" applyFont="1" applyFill="1" applyBorder="1" applyAlignment="1" applyProtection="1">
      <alignment horizontal="left" vertical="top"/>
    </xf>
    <xf numFmtId="0" fontId="3" fillId="37" borderId="13" xfId="0" applyFont="1" applyFill="1" applyBorder="1" applyAlignment="1" applyProtection="1">
      <alignment horizontal="right" vertical="top" wrapText="1"/>
    </xf>
    <xf numFmtId="43" fontId="3" fillId="37" borderId="13" xfId="0" applyNumberFormat="1" applyFont="1" applyFill="1" applyBorder="1" applyAlignment="1" applyProtection="1">
      <alignment horizontal="center" vertical="top"/>
    </xf>
    <xf numFmtId="0" fontId="30" fillId="37" borderId="13" xfId="0" applyFont="1" applyFill="1" applyBorder="1" applyAlignment="1" applyProtection="1">
      <alignment horizontal="left" vertical="top" wrapText="1"/>
    </xf>
    <xf numFmtId="43" fontId="30" fillId="37" borderId="13" xfId="0" applyNumberFormat="1" applyFont="1" applyFill="1" applyBorder="1" applyAlignment="1" applyProtection="1">
      <alignment horizontal="center" vertical="top"/>
    </xf>
    <xf numFmtId="0" fontId="3" fillId="37" borderId="15" xfId="0" applyFont="1" applyFill="1" applyBorder="1" applyAlignment="1" applyProtection="1">
      <alignment vertical="top" wrapText="1"/>
    </xf>
    <xf numFmtId="4" fontId="3" fillId="37" borderId="15" xfId="0" applyNumberFormat="1" applyFont="1" applyFill="1" applyBorder="1" applyAlignment="1" applyProtection="1">
      <alignment vertical="top"/>
    </xf>
    <xf numFmtId="43" fontId="3" fillId="37" borderId="15" xfId="0" applyNumberFormat="1" applyFont="1" applyFill="1" applyBorder="1" applyAlignment="1" applyProtection="1">
      <alignment horizontal="center" vertical="top"/>
    </xf>
    <xf numFmtId="0" fontId="30" fillId="37" borderId="13" xfId="0" applyNumberFormat="1" applyFont="1" applyFill="1" applyBorder="1" applyAlignment="1" applyProtection="1">
      <alignment horizontal="left" vertical="top" wrapText="1"/>
    </xf>
    <xf numFmtId="168" fontId="45" fillId="37" borderId="13" xfId="83" applyFont="1" applyFill="1" applyBorder="1" applyAlignment="1" applyProtection="1">
      <alignment vertical="top"/>
    </xf>
    <xf numFmtId="2" fontId="45" fillId="37" borderId="13" xfId="83" applyNumberFormat="1" applyFont="1" applyFill="1" applyBorder="1" applyAlignment="1" applyProtection="1">
      <alignment horizontal="center" vertical="top"/>
    </xf>
    <xf numFmtId="0" fontId="3" fillId="37" borderId="13" xfId="0" applyNumberFormat="1" applyFont="1" applyFill="1" applyBorder="1" applyAlignment="1" applyProtection="1">
      <alignment horizontal="left" vertical="top" wrapText="1"/>
    </xf>
    <xf numFmtId="2" fontId="3" fillId="37" borderId="13" xfId="83" applyNumberFormat="1" applyFont="1" applyFill="1" applyBorder="1" applyAlignment="1" applyProtection="1">
      <alignment horizontal="center" vertical="center"/>
    </xf>
    <xf numFmtId="0" fontId="3" fillId="0" borderId="27" xfId="639" applyNumberFormat="1" applyFont="1" applyFill="1" applyBorder="1" applyAlignment="1" applyProtection="1">
      <alignment vertical="top" wrapText="1"/>
    </xf>
    <xf numFmtId="0" fontId="3" fillId="37" borderId="27" xfId="639" applyNumberFormat="1" applyFont="1" applyFill="1" applyBorder="1" applyAlignment="1" applyProtection="1">
      <alignment vertical="top"/>
    </xf>
    <xf numFmtId="0" fontId="30" fillId="0" borderId="0" xfId="0" applyFont="1" applyAlignment="1" applyProtection="1">
      <alignment vertical="top"/>
    </xf>
    <xf numFmtId="0" fontId="3" fillId="0" borderId="28" xfId="0" applyFont="1" applyBorder="1" applyAlignment="1" applyProtection="1">
      <alignment vertical="top"/>
    </xf>
    <xf numFmtId="0" fontId="3" fillId="0" borderId="13" xfId="0" applyFont="1" applyBorder="1" applyAlignment="1" applyProtection="1">
      <alignment vertical="top"/>
    </xf>
    <xf numFmtId="170" fontId="31" fillId="37" borderId="13" xfId="0" applyNumberFormat="1" applyFont="1" applyFill="1" applyBorder="1" applyAlignment="1" applyProtection="1">
      <alignment vertical="center"/>
    </xf>
    <xf numFmtId="49" fontId="30" fillId="47" borderId="13" xfId="635" applyNumberFormat="1" applyFont="1" applyFill="1" applyBorder="1" applyAlignment="1" applyProtection="1">
      <alignment horizontal="center" vertical="top" wrapText="1"/>
    </xf>
    <xf numFmtId="170" fontId="31" fillId="47" borderId="13" xfId="0" applyNumberFormat="1" applyFont="1" applyFill="1" applyBorder="1" applyAlignment="1" applyProtection="1">
      <alignment vertical="top" wrapText="1"/>
    </xf>
    <xf numFmtId="4" fontId="31" fillId="47" borderId="13" xfId="0" applyNumberFormat="1" applyFont="1" applyFill="1" applyBorder="1" applyAlignment="1" applyProtection="1">
      <alignment horizontal="center" vertical="top"/>
    </xf>
    <xf numFmtId="3" fontId="3" fillId="37" borderId="28" xfId="650" applyNumberFormat="1" applyFont="1" applyFill="1" applyBorder="1" applyAlignment="1" applyProtection="1">
      <alignment horizontal="right" vertical="top"/>
    </xf>
    <xf numFmtId="4" fontId="45" fillId="37" borderId="27" xfId="650" applyNumberFormat="1" applyFont="1" applyFill="1" applyBorder="1" applyAlignment="1" applyProtection="1">
      <alignment vertical="center"/>
    </xf>
    <xf numFmtId="4" fontId="3" fillId="37" borderId="13" xfId="650" applyNumberFormat="1" applyFont="1" applyFill="1" applyBorder="1" applyAlignment="1" applyProtection="1">
      <alignment horizontal="center" vertical="center"/>
    </xf>
    <xf numFmtId="0" fontId="31" fillId="37" borderId="13" xfId="0" applyNumberFormat="1" applyFont="1" applyFill="1" applyBorder="1" applyAlignment="1" applyProtection="1">
      <alignment vertical="top" wrapText="1"/>
    </xf>
    <xf numFmtId="170" fontId="31" fillId="37" borderId="13" xfId="0" applyNumberFormat="1" applyFont="1" applyFill="1" applyBorder="1" applyAlignment="1" applyProtection="1">
      <alignment vertical="center" wrapText="1"/>
    </xf>
    <xf numFmtId="4" fontId="31" fillId="37" borderId="13" xfId="0" applyNumberFormat="1" applyFont="1" applyFill="1" applyBorder="1" applyAlignment="1" applyProtection="1">
      <alignment horizontal="center" vertical="center"/>
    </xf>
    <xf numFmtId="0" fontId="50" fillId="37" borderId="28" xfId="0" applyFont="1" applyFill="1" applyBorder="1" applyAlignment="1" applyProtection="1">
      <alignment horizontal="right" vertical="top"/>
    </xf>
    <xf numFmtId="0" fontId="57" fillId="49" borderId="13" xfId="0" applyFont="1" applyFill="1" applyBorder="1" applyAlignment="1" applyProtection="1">
      <alignment horizontal="center" vertical="top"/>
    </xf>
    <xf numFmtId="4" fontId="50" fillId="37" borderId="27" xfId="0" applyNumberFormat="1" applyFont="1" applyFill="1" applyBorder="1" applyAlignment="1" applyProtection="1">
      <alignment vertical="top"/>
    </xf>
    <xf numFmtId="4" fontId="50" fillId="37" borderId="13" xfId="0" applyNumberFormat="1" applyFont="1" applyFill="1" applyBorder="1" applyAlignment="1" applyProtection="1">
      <alignment vertical="top"/>
    </xf>
    <xf numFmtId="37" fontId="3" fillId="47" borderId="30" xfId="0" applyNumberFormat="1" applyFont="1" applyFill="1" applyBorder="1" applyAlignment="1" applyProtection="1">
      <alignment horizontal="right" vertical="top" wrapText="1"/>
    </xf>
    <xf numFmtId="0" fontId="30" fillId="52" borderId="15" xfId="0" applyFont="1" applyFill="1" applyBorder="1" applyAlignment="1" applyProtection="1">
      <alignment horizontal="center" vertical="top" wrapText="1"/>
    </xf>
    <xf numFmtId="4" fontId="3" fillId="47" borderId="31" xfId="0" applyNumberFormat="1" applyFont="1" applyFill="1" applyBorder="1" applyAlignment="1" applyProtection="1">
      <alignment vertical="top"/>
    </xf>
    <xf numFmtId="4" fontId="3" fillId="47" borderId="15" xfId="0" applyNumberFormat="1" applyFont="1" applyFill="1" applyBorder="1" applyAlignment="1" applyProtection="1">
      <alignment horizontal="center" vertical="top"/>
    </xf>
    <xf numFmtId="0" fontId="50" fillId="47" borderId="28" xfId="0" applyFont="1" applyFill="1" applyBorder="1" applyAlignment="1" applyProtection="1">
      <alignment horizontal="right" vertical="top"/>
    </xf>
    <xf numFmtId="4" fontId="50" fillId="47" borderId="27" xfId="0" applyNumberFormat="1" applyFont="1" applyFill="1" applyBorder="1" applyAlignment="1" applyProtection="1">
      <alignment vertical="top"/>
    </xf>
    <xf numFmtId="4" fontId="50" fillId="47" borderId="13" xfId="0" applyNumberFormat="1" applyFont="1" applyFill="1" applyBorder="1" applyAlignment="1" applyProtection="1">
      <alignment vertical="top"/>
    </xf>
    <xf numFmtId="0" fontId="50" fillId="37" borderId="27" xfId="0" applyFont="1" applyFill="1" applyBorder="1" applyAlignment="1" applyProtection="1">
      <alignment vertical="top"/>
    </xf>
    <xf numFmtId="0" fontId="50" fillId="37" borderId="13" xfId="0" applyFont="1" applyFill="1" applyBorder="1" applyAlignment="1" applyProtection="1">
      <alignment vertical="top"/>
    </xf>
    <xf numFmtId="0" fontId="57" fillId="49" borderId="13" xfId="0" applyFont="1" applyFill="1" applyBorder="1" applyAlignment="1" applyProtection="1">
      <alignment horizontal="right" vertical="top"/>
    </xf>
    <xf numFmtId="4" fontId="31" fillId="48" borderId="27" xfId="0" applyNumberFormat="1" applyFont="1" applyFill="1" applyBorder="1" applyAlignment="1" applyProtection="1">
      <alignment vertical="top"/>
    </xf>
    <xf numFmtId="4" fontId="31" fillId="48" borderId="13" xfId="0" applyNumberFormat="1" applyFont="1" applyFill="1" applyBorder="1" applyAlignment="1" applyProtection="1">
      <alignment horizontal="center" vertical="top"/>
    </xf>
    <xf numFmtId="0" fontId="3" fillId="49" borderId="13" xfId="0" applyFont="1" applyFill="1" applyBorder="1" applyAlignment="1" applyProtection="1">
      <alignment horizontal="right" vertical="top" wrapText="1"/>
    </xf>
    <xf numFmtId="10" fontId="31" fillId="37" borderId="27" xfId="0" applyNumberFormat="1" applyFont="1" applyFill="1" applyBorder="1" applyAlignment="1" applyProtection="1">
      <alignment vertical="top"/>
    </xf>
    <xf numFmtId="186" fontId="31" fillId="48" borderId="13" xfId="0" applyNumberFormat="1" applyFont="1" applyFill="1" applyBorder="1" applyAlignment="1" applyProtection="1">
      <alignment vertical="top"/>
    </xf>
    <xf numFmtId="0" fontId="3" fillId="0" borderId="13" xfId="0" applyFont="1" applyBorder="1" applyAlignment="1" applyProtection="1">
      <alignment horizontal="right" vertical="top" wrapText="1"/>
    </xf>
    <xf numFmtId="186" fontId="50" fillId="48" borderId="13" xfId="0" applyNumberFormat="1" applyFont="1" applyFill="1" applyBorder="1" applyAlignment="1" applyProtection="1">
      <alignment vertical="top"/>
    </xf>
    <xf numFmtId="0" fontId="3" fillId="0" borderId="13" xfId="0" applyFont="1" applyBorder="1" applyAlignment="1" applyProtection="1">
      <alignment horizontal="right" vertical="top"/>
    </xf>
    <xf numFmtId="10" fontId="3" fillId="37" borderId="27" xfId="636" applyNumberFormat="1" applyFont="1" applyFill="1" applyBorder="1" applyAlignment="1" applyProtection="1">
      <alignment horizontal="right" vertical="top" wrapText="1"/>
    </xf>
    <xf numFmtId="171" fontId="3" fillId="0" borderId="13" xfId="298" applyNumberFormat="1" applyFont="1" applyFill="1" applyBorder="1" applyAlignment="1" applyProtection="1">
      <alignment horizontal="center" vertical="top"/>
    </xf>
    <xf numFmtId="0" fontId="58" fillId="49" borderId="13" xfId="0" applyFont="1" applyFill="1" applyBorder="1" applyAlignment="1" applyProtection="1">
      <alignment horizontal="right" vertical="top"/>
    </xf>
    <xf numFmtId="186" fontId="50" fillId="37" borderId="13" xfId="0" applyNumberFormat="1" applyFont="1" applyFill="1" applyBorder="1" applyAlignment="1" applyProtection="1">
      <alignment vertical="top"/>
    </xf>
    <xf numFmtId="0" fontId="58" fillId="49" borderId="13" xfId="0" applyFont="1" applyFill="1" applyBorder="1" applyAlignment="1" applyProtection="1">
      <alignment horizontal="right" vertical="top" wrapText="1"/>
    </xf>
    <xf numFmtId="39" fontId="3" fillId="49" borderId="13" xfId="643" applyFont="1" applyFill="1" applyBorder="1" applyAlignment="1" applyProtection="1">
      <alignment horizontal="right" vertical="top" wrapText="1"/>
    </xf>
    <xf numFmtId="39" fontId="3" fillId="49" borderId="13" xfId="643" applyFont="1" applyFill="1" applyBorder="1" applyAlignment="1" applyProtection="1">
      <alignment horizontal="center" vertical="top"/>
    </xf>
    <xf numFmtId="43" fontId="3" fillId="37" borderId="27" xfId="254" applyFont="1" applyFill="1" applyBorder="1" applyAlignment="1" applyProtection="1">
      <alignment horizontal="right" vertical="top" wrapText="1"/>
    </xf>
    <xf numFmtId="4" fontId="3" fillId="37" borderId="13" xfId="650" applyNumberFormat="1" applyFont="1" applyFill="1" applyBorder="1" applyAlignment="1" applyProtection="1">
      <alignment horizontal="center" vertical="top"/>
    </xf>
    <xf numFmtId="0" fontId="30" fillId="52" borderId="13" xfId="0" applyFont="1" applyFill="1" applyBorder="1" applyAlignment="1" applyProtection="1">
      <alignment horizontal="right" vertical="top" wrapText="1"/>
    </xf>
    <xf numFmtId="0" fontId="50" fillId="47" borderId="27" xfId="0" applyFont="1" applyFill="1" applyBorder="1" applyAlignment="1" applyProtection="1">
      <alignment vertical="top"/>
    </xf>
    <xf numFmtId="186" fontId="50" fillId="47" borderId="13" xfId="0" applyNumberFormat="1" applyFont="1" applyFill="1" applyBorder="1" applyAlignment="1" applyProtection="1">
      <alignment vertical="top"/>
    </xf>
    <xf numFmtId="0" fontId="50" fillId="48" borderId="27" xfId="0" applyFont="1" applyFill="1" applyBorder="1" applyAlignment="1" applyProtection="1">
      <alignment vertical="top"/>
    </xf>
    <xf numFmtId="0" fontId="50" fillId="47" borderId="30" xfId="0" applyFont="1" applyFill="1" applyBorder="1" applyAlignment="1" applyProtection="1">
      <alignment horizontal="right" vertical="top"/>
    </xf>
    <xf numFmtId="0" fontId="30" fillId="52" borderId="15" xfId="0" applyFont="1" applyFill="1" applyBorder="1" applyAlignment="1" applyProtection="1">
      <alignment horizontal="right" vertical="top"/>
    </xf>
    <xf numFmtId="0" fontId="3" fillId="47" borderId="31" xfId="0" applyFont="1" applyFill="1" applyBorder="1" applyAlignment="1" applyProtection="1">
      <alignment vertical="top"/>
    </xf>
    <xf numFmtId="0" fontId="3" fillId="47" borderId="15" xfId="0" applyFont="1" applyFill="1" applyBorder="1" applyAlignment="1" applyProtection="1">
      <alignment vertical="top"/>
    </xf>
    <xf numFmtId="168" fontId="3" fillId="37" borderId="0" xfId="83" applyFont="1" applyFill="1" applyBorder="1" applyAlignment="1" applyProtection="1">
      <alignment vertical="top"/>
      <protection locked="0"/>
    </xf>
    <xf numFmtId="168" fontId="31" fillId="48" borderId="0" xfId="83" applyFont="1" applyFill="1" applyBorder="1" applyAlignment="1" applyProtection="1">
      <alignment vertical="top"/>
      <protection locked="0"/>
    </xf>
    <xf numFmtId="168" fontId="50" fillId="47" borderId="14" xfId="83" applyFont="1" applyFill="1" applyBorder="1" applyAlignment="1" applyProtection="1">
      <alignment horizontal="center" vertical="top"/>
      <protection locked="0"/>
    </xf>
    <xf numFmtId="168" fontId="50" fillId="37" borderId="13" xfId="83" applyFont="1" applyFill="1" applyBorder="1" applyAlignment="1" applyProtection="1">
      <alignment horizontal="center" vertical="top"/>
      <protection locked="0"/>
    </xf>
    <xf numFmtId="168" fontId="30" fillId="37" borderId="13" xfId="83" applyFont="1" applyFill="1" applyBorder="1" applyAlignment="1" applyProtection="1">
      <alignment horizontal="right" vertical="top" wrapText="1"/>
      <protection locked="0"/>
    </xf>
    <xf numFmtId="168" fontId="50" fillId="37" borderId="13" xfId="83" applyFont="1" applyFill="1" applyBorder="1" applyAlignment="1" applyProtection="1">
      <alignment vertical="top"/>
      <protection locked="0"/>
    </xf>
    <xf numFmtId="168" fontId="30" fillId="47" borderId="15" xfId="83" applyFont="1" applyFill="1" applyBorder="1" applyAlignment="1" applyProtection="1">
      <alignment horizontal="right" vertical="top" wrapText="1"/>
      <protection locked="0"/>
    </xf>
    <xf numFmtId="168" fontId="50" fillId="47" borderId="13" xfId="83" applyFont="1" applyFill="1" applyBorder="1" applyAlignment="1" applyProtection="1">
      <alignment vertical="top"/>
      <protection locked="0"/>
    </xf>
    <xf numFmtId="168" fontId="31" fillId="48" borderId="13" xfId="83" applyFont="1" applyFill="1" applyBorder="1" applyAlignment="1" applyProtection="1">
      <alignment horizontal="center" vertical="top"/>
      <protection locked="0"/>
    </xf>
    <xf numFmtId="168" fontId="50" fillId="47" borderId="13" xfId="83" applyFont="1" applyFill="1" applyBorder="1" applyAlignment="1" applyProtection="1">
      <alignment horizontal="right" vertical="top" wrapText="1"/>
      <protection locked="0"/>
    </xf>
    <xf numFmtId="168" fontId="50" fillId="48" borderId="13" xfId="83" applyFont="1" applyFill="1" applyBorder="1" applyAlignment="1" applyProtection="1">
      <alignment horizontal="center" vertical="top"/>
      <protection locked="0"/>
    </xf>
    <xf numFmtId="168" fontId="31" fillId="37" borderId="0" xfId="83" applyFont="1" applyFill="1" applyBorder="1" applyAlignment="1">
      <alignment horizontal="center" vertical="top"/>
    </xf>
    <xf numFmtId="168" fontId="31" fillId="37" borderId="0" xfId="83" applyFont="1" applyFill="1" applyBorder="1" applyAlignment="1">
      <alignment vertical="top"/>
    </xf>
    <xf numFmtId="168" fontId="31" fillId="0" borderId="0" xfId="83" applyFont="1" applyBorder="1" applyAlignment="1">
      <alignment horizontal="center" vertical="top"/>
    </xf>
    <xf numFmtId="168" fontId="60" fillId="0" borderId="0" xfId="83" applyFont="1" applyBorder="1" applyAlignment="1">
      <alignment horizontal="center" vertical="top"/>
    </xf>
    <xf numFmtId="168" fontId="3" fillId="48" borderId="0" xfId="83" applyFont="1" applyFill="1" applyBorder="1" applyAlignment="1">
      <alignment vertical="top"/>
    </xf>
    <xf numFmtId="168" fontId="3" fillId="50" borderId="0" xfId="83" applyFont="1" applyFill="1" applyAlignment="1">
      <alignment vertical="top"/>
    </xf>
    <xf numFmtId="169" fontId="45" fillId="0" borderId="0" xfId="0" applyNumberFormat="1" applyFont="1" applyBorder="1" applyAlignment="1">
      <alignment horizontal="left" vertical="top" wrapText="1"/>
    </xf>
    <xf numFmtId="0" fontId="30" fillId="37" borderId="0" xfId="0" applyFont="1" applyFill="1" applyBorder="1" applyAlignment="1">
      <alignment horizontal="center" vertical="top"/>
    </xf>
    <xf numFmtId="0" fontId="53" fillId="37" borderId="0" xfId="644" applyFont="1" applyFill="1" applyBorder="1" applyAlignment="1">
      <alignment horizontal="center" vertical="top" wrapText="1"/>
    </xf>
    <xf numFmtId="0" fontId="31" fillId="37" borderId="0" xfId="0" applyFont="1" applyFill="1" applyBorder="1" applyAlignment="1" applyProtection="1">
      <alignment horizontal="left" vertical="top" wrapText="1"/>
      <protection locked="0"/>
    </xf>
  </cellXfs>
  <cellStyles count="651">
    <cellStyle name="20 % - Accent1" xfId="129" xr:uid="{00000000-0005-0000-0000-000000000000}"/>
    <cellStyle name="20 % - Accent2" xfId="130" xr:uid="{00000000-0005-0000-0000-000001000000}"/>
    <cellStyle name="20 % - Accent3" xfId="131" xr:uid="{00000000-0005-0000-0000-000002000000}"/>
    <cellStyle name="20 % - Accent4" xfId="132" xr:uid="{00000000-0005-0000-0000-000003000000}"/>
    <cellStyle name="20 % - Accent5" xfId="133" xr:uid="{00000000-0005-0000-0000-000004000000}"/>
    <cellStyle name="20 % - Accent6" xfId="134" xr:uid="{00000000-0005-0000-0000-000005000000}"/>
    <cellStyle name="20% - Accent1" xfId="1" xr:uid="{00000000-0005-0000-0000-000006000000}"/>
    <cellStyle name="20% - Accent1 2" xfId="376" xr:uid="{00000000-0005-0000-0000-000007000000}"/>
    <cellStyle name="20% - Accent1 3" xfId="377" xr:uid="{00000000-0005-0000-0000-000008000000}"/>
    <cellStyle name="20% - Accent2" xfId="2" xr:uid="{00000000-0005-0000-0000-000009000000}"/>
    <cellStyle name="20% - Accent2 2" xfId="378" xr:uid="{00000000-0005-0000-0000-00000A000000}"/>
    <cellStyle name="20% - Accent2 3" xfId="379" xr:uid="{00000000-0005-0000-0000-00000B000000}"/>
    <cellStyle name="20% - Accent3" xfId="3" xr:uid="{00000000-0005-0000-0000-00000C000000}"/>
    <cellStyle name="20% - Accent3 2" xfId="380" xr:uid="{00000000-0005-0000-0000-00000D000000}"/>
    <cellStyle name="20% - Accent3 3" xfId="381" xr:uid="{00000000-0005-0000-0000-00000E000000}"/>
    <cellStyle name="20% - Accent4" xfId="4" xr:uid="{00000000-0005-0000-0000-00000F000000}"/>
    <cellStyle name="20% - Accent4 2" xfId="382" xr:uid="{00000000-0005-0000-0000-000010000000}"/>
    <cellStyle name="20% - Accent4 3" xfId="383" xr:uid="{00000000-0005-0000-0000-000011000000}"/>
    <cellStyle name="20% - Accent5" xfId="5" xr:uid="{00000000-0005-0000-0000-000012000000}"/>
    <cellStyle name="20% - Accent6" xfId="6" xr:uid="{00000000-0005-0000-0000-000013000000}"/>
    <cellStyle name="20% - Accent6 2" xfId="384" xr:uid="{00000000-0005-0000-0000-000014000000}"/>
    <cellStyle name="20% - Accent6 3" xfId="385" xr:uid="{00000000-0005-0000-0000-000015000000}"/>
    <cellStyle name="20% - Énfasis1 2" xfId="135" xr:uid="{00000000-0005-0000-0000-000016000000}"/>
    <cellStyle name="20% - Énfasis1 3" xfId="136" xr:uid="{00000000-0005-0000-0000-000017000000}"/>
    <cellStyle name="20% - Énfasis1 4" xfId="386" xr:uid="{00000000-0005-0000-0000-000018000000}"/>
    <cellStyle name="20% - Énfasis2 2" xfId="137" xr:uid="{00000000-0005-0000-0000-000019000000}"/>
    <cellStyle name="20% - Énfasis2 3" xfId="138" xr:uid="{00000000-0005-0000-0000-00001A000000}"/>
    <cellStyle name="20% - Énfasis2 4" xfId="387" xr:uid="{00000000-0005-0000-0000-00001B000000}"/>
    <cellStyle name="20% - Énfasis3 2" xfId="139" xr:uid="{00000000-0005-0000-0000-00001C000000}"/>
    <cellStyle name="20% - Énfasis3 3" xfId="140" xr:uid="{00000000-0005-0000-0000-00001D000000}"/>
    <cellStyle name="20% - Énfasis3 4" xfId="388" xr:uid="{00000000-0005-0000-0000-00001E000000}"/>
    <cellStyle name="20% - Énfasis4 2" xfId="141" xr:uid="{00000000-0005-0000-0000-00001F000000}"/>
    <cellStyle name="20% - Énfasis4 3" xfId="142" xr:uid="{00000000-0005-0000-0000-000020000000}"/>
    <cellStyle name="20% - Énfasis4 4" xfId="389" xr:uid="{00000000-0005-0000-0000-000021000000}"/>
    <cellStyle name="20% - Énfasis5 2" xfId="143" xr:uid="{00000000-0005-0000-0000-000022000000}"/>
    <cellStyle name="20% - Énfasis5 3" xfId="144" xr:uid="{00000000-0005-0000-0000-000023000000}"/>
    <cellStyle name="20% - Énfasis6 2" xfId="145" xr:uid="{00000000-0005-0000-0000-000024000000}"/>
    <cellStyle name="20% - Énfasis6 3" xfId="146" xr:uid="{00000000-0005-0000-0000-000025000000}"/>
    <cellStyle name="20% - Énfasis6 4" xfId="390" xr:uid="{00000000-0005-0000-0000-000026000000}"/>
    <cellStyle name="40 % - Accent1" xfId="147" xr:uid="{00000000-0005-0000-0000-000027000000}"/>
    <cellStyle name="40 % - Accent2" xfId="148" xr:uid="{00000000-0005-0000-0000-000028000000}"/>
    <cellStyle name="40 % - Accent3" xfId="149" xr:uid="{00000000-0005-0000-0000-000029000000}"/>
    <cellStyle name="40 % - Accent4" xfId="150" xr:uid="{00000000-0005-0000-0000-00002A000000}"/>
    <cellStyle name="40 % - Accent5" xfId="151" xr:uid="{00000000-0005-0000-0000-00002B000000}"/>
    <cellStyle name="40 % - Accent6" xfId="152" xr:uid="{00000000-0005-0000-0000-00002C000000}"/>
    <cellStyle name="40% - Accent1" xfId="7" xr:uid="{00000000-0005-0000-0000-00002D000000}"/>
    <cellStyle name="40% - Accent1 2" xfId="391" xr:uid="{00000000-0005-0000-0000-00002E000000}"/>
    <cellStyle name="40% - Accent1 3" xfId="392" xr:uid="{00000000-0005-0000-0000-00002F000000}"/>
    <cellStyle name="40% - Accent2" xfId="8" xr:uid="{00000000-0005-0000-0000-000030000000}"/>
    <cellStyle name="40% - Accent3" xfId="9" xr:uid="{00000000-0005-0000-0000-000031000000}"/>
    <cellStyle name="40% - Accent3 2" xfId="393" xr:uid="{00000000-0005-0000-0000-000032000000}"/>
    <cellStyle name="40% - Accent3 3" xfId="394" xr:uid="{00000000-0005-0000-0000-000033000000}"/>
    <cellStyle name="40% - Accent4" xfId="10" xr:uid="{00000000-0005-0000-0000-000034000000}"/>
    <cellStyle name="40% - Accent4 2" xfId="395" xr:uid="{00000000-0005-0000-0000-000035000000}"/>
    <cellStyle name="40% - Accent4 3" xfId="396" xr:uid="{00000000-0005-0000-0000-000036000000}"/>
    <cellStyle name="40% - Accent5" xfId="11" xr:uid="{00000000-0005-0000-0000-000037000000}"/>
    <cellStyle name="40% - Accent5 2" xfId="397" xr:uid="{00000000-0005-0000-0000-000038000000}"/>
    <cellStyle name="40% - Accent5 3" xfId="398" xr:uid="{00000000-0005-0000-0000-000039000000}"/>
    <cellStyle name="40% - Accent6" xfId="12" xr:uid="{00000000-0005-0000-0000-00003A000000}"/>
    <cellStyle name="40% - Accent6 2" xfId="399" xr:uid="{00000000-0005-0000-0000-00003B000000}"/>
    <cellStyle name="40% - Accent6 3" xfId="400" xr:uid="{00000000-0005-0000-0000-00003C000000}"/>
    <cellStyle name="40% - Énfasis1 2" xfId="153" xr:uid="{00000000-0005-0000-0000-00003D000000}"/>
    <cellStyle name="40% - Énfasis1 3" xfId="154" xr:uid="{00000000-0005-0000-0000-00003E000000}"/>
    <cellStyle name="40% - Énfasis1 4" xfId="401" xr:uid="{00000000-0005-0000-0000-00003F000000}"/>
    <cellStyle name="40% - Énfasis2 2" xfId="155" xr:uid="{00000000-0005-0000-0000-000040000000}"/>
    <cellStyle name="40% - Énfasis2 3" xfId="156" xr:uid="{00000000-0005-0000-0000-000041000000}"/>
    <cellStyle name="40% - Énfasis3 2" xfId="157" xr:uid="{00000000-0005-0000-0000-000042000000}"/>
    <cellStyle name="40% - Énfasis3 3" xfId="158" xr:uid="{00000000-0005-0000-0000-000043000000}"/>
    <cellStyle name="40% - Énfasis3 4" xfId="402" xr:uid="{00000000-0005-0000-0000-000044000000}"/>
    <cellStyle name="40% - Énfasis4 2" xfId="159" xr:uid="{00000000-0005-0000-0000-000045000000}"/>
    <cellStyle name="40% - Énfasis4 3" xfId="160" xr:uid="{00000000-0005-0000-0000-000046000000}"/>
    <cellStyle name="40% - Énfasis4 4" xfId="403" xr:uid="{00000000-0005-0000-0000-000047000000}"/>
    <cellStyle name="40% - Énfasis5 2" xfId="161" xr:uid="{00000000-0005-0000-0000-000048000000}"/>
    <cellStyle name="40% - Énfasis5 3" xfId="162" xr:uid="{00000000-0005-0000-0000-000049000000}"/>
    <cellStyle name="40% - Énfasis5 4" xfId="404" xr:uid="{00000000-0005-0000-0000-00004A000000}"/>
    <cellStyle name="40% - Énfasis6 2" xfId="163" xr:uid="{00000000-0005-0000-0000-00004B000000}"/>
    <cellStyle name="40% - Énfasis6 3" xfId="164" xr:uid="{00000000-0005-0000-0000-00004C000000}"/>
    <cellStyle name="40% - Énfasis6 4" xfId="405" xr:uid="{00000000-0005-0000-0000-00004D000000}"/>
    <cellStyle name="60 % - Accent1" xfId="165" xr:uid="{00000000-0005-0000-0000-00004E000000}"/>
    <cellStyle name="60 % - Accent2" xfId="166" xr:uid="{00000000-0005-0000-0000-00004F000000}"/>
    <cellStyle name="60 % - Accent3" xfId="167" xr:uid="{00000000-0005-0000-0000-000050000000}"/>
    <cellStyle name="60 % - Accent4" xfId="168" xr:uid="{00000000-0005-0000-0000-000051000000}"/>
    <cellStyle name="60 % - Accent5" xfId="169" xr:uid="{00000000-0005-0000-0000-000052000000}"/>
    <cellStyle name="60 % - Accent6" xfId="170" xr:uid="{00000000-0005-0000-0000-000053000000}"/>
    <cellStyle name="60% - Accent1" xfId="13" xr:uid="{00000000-0005-0000-0000-000054000000}"/>
    <cellStyle name="60% - Accent1 2" xfId="406" xr:uid="{00000000-0005-0000-0000-000055000000}"/>
    <cellStyle name="60% - Accent1 3" xfId="407" xr:uid="{00000000-0005-0000-0000-000056000000}"/>
    <cellStyle name="60% - Accent2" xfId="14" xr:uid="{00000000-0005-0000-0000-000057000000}"/>
    <cellStyle name="60% - Accent2 2" xfId="408" xr:uid="{00000000-0005-0000-0000-000058000000}"/>
    <cellStyle name="60% - Accent2 3" xfId="409" xr:uid="{00000000-0005-0000-0000-000059000000}"/>
    <cellStyle name="60% - Accent3" xfId="15" xr:uid="{00000000-0005-0000-0000-00005A000000}"/>
    <cellStyle name="60% - Accent3 2" xfId="410" xr:uid="{00000000-0005-0000-0000-00005B000000}"/>
    <cellStyle name="60% - Accent3 3" xfId="411" xr:uid="{00000000-0005-0000-0000-00005C000000}"/>
    <cellStyle name="60% - Accent4" xfId="16" xr:uid="{00000000-0005-0000-0000-00005D000000}"/>
    <cellStyle name="60% - Accent4 2" xfId="412" xr:uid="{00000000-0005-0000-0000-00005E000000}"/>
    <cellStyle name="60% - Accent4 3" xfId="413" xr:uid="{00000000-0005-0000-0000-00005F000000}"/>
    <cellStyle name="60% - Accent5" xfId="17" xr:uid="{00000000-0005-0000-0000-000060000000}"/>
    <cellStyle name="60% - Accent5 2" xfId="414" xr:uid="{00000000-0005-0000-0000-000061000000}"/>
    <cellStyle name="60% - Accent5 3" xfId="415" xr:uid="{00000000-0005-0000-0000-000062000000}"/>
    <cellStyle name="60% - Accent6" xfId="18" xr:uid="{00000000-0005-0000-0000-000063000000}"/>
    <cellStyle name="60% - Accent6 2" xfId="416" xr:uid="{00000000-0005-0000-0000-000064000000}"/>
    <cellStyle name="60% - Accent6 3" xfId="417" xr:uid="{00000000-0005-0000-0000-000065000000}"/>
    <cellStyle name="60% - Énfasis1 2" xfId="171" xr:uid="{00000000-0005-0000-0000-000066000000}"/>
    <cellStyle name="60% - Énfasis1 3" xfId="172" xr:uid="{00000000-0005-0000-0000-000067000000}"/>
    <cellStyle name="60% - Énfasis1 4" xfId="418" xr:uid="{00000000-0005-0000-0000-000068000000}"/>
    <cellStyle name="60% - Énfasis2 2" xfId="173" xr:uid="{00000000-0005-0000-0000-000069000000}"/>
    <cellStyle name="60% - Énfasis2 3" xfId="174" xr:uid="{00000000-0005-0000-0000-00006A000000}"/>
    <cellStyle name="60% - Énfasis2 4" xfId="419" xr:uid="{00000000-0005-0000-0000-00006B000000}"/>
    <cellStyle name="60% - Énfasis3 2" xfId="175" xr:uid="{00000000-0005-0000-0000-00006C000000}"/>
    <cellStyle name="60% - Énfasis3 3" xfId="176" xr:uid="{00000000-0005-0000-0000-00006D000000}"/>
    <cellStyle name="60% - Énfasis3 4" xfId="420" xr:uid="{00000000-0005-0000-0000-00006E000000}"/>
    <cellStyle name="60% - Énfasis4 2" xfId="177" xr:uid="{00000000-0005-0000-0000-00006F000000}"/>
    <cellStyle name="60% - Énfasis4 3" xfId="178" xr:uid="{00000000-0005-0000-0000-000070000000}"/>
    <cellStyle name="60% - Énfasis4 4" xfId="421" xr:uid="{00000000-0005-0000-0000-000071000000}"/>
    <cellStyle name="60% - Énfasis5 2" xfId="179" xr:uid="{00000000-0005-0000-0000-000072000000}"/>
    <cellStyle name="60% - Énfasis5 3" xfId="180" xr:uid="{00000000-0005-0000-0000-000073000000}"/>
    <cellStyle name="60% - Énfasis5 4" xfId="422" xr:uid="{00000000-0005-0000-0000-000074000000}"/>
    <cellStyle name="60% - Énfasis6 2" xfId="181" xr:uid="{00000000-0005-0000-0000-000075000000}"/>
    <cellStyle name="60% - Énfasis6 3" xfId="182" xr:uid="{00000000-0005-0000-0000-000076000000}"/>
    <cellStyle name="60% - Énfasis6 4" xfId="423" xr:uid="{00000000-0005-0000-0000-000077000000}"/>
    <cellStyle name="Accent1" xfId="19" xr:uid="{00000000-0005-0000-0000-000078000000}"/>
    <cellStyle name="Accent1 - 20%" xfId="20" xr:uid="{00000000-0005-0000-0000-000079000000}"/>
    <cellStyle name="Accent1 - 40%" xfId="21" xr:uid="{00000000-0005-0000-0000-00007A000000}"/>
    <cellStyle name="Accent1 - 60%" xfId="22" xr:uid="{00000000-0005-0000-0000-00007B000000}"/>
    <cellStyle name="Accent1 2" xfId="23" xr:uid="{00000000-0005-0000-0000-00007C000000}"/>
    <cellStyle name="Accent1 3" xfId="424" xr:uid="{00000000-0005-0000-0000-00007D000000}"/>
    <cellStyle name="Accent2" xfId="24" xr:uid="{00000000-0005-0000-0000-00007E000000}"/>
    <cellStyle name="Accent2 - 20%" xfId="25" xr:uid="{00000000-0005-0000-0000-00007F000000}"/>
    <cellStyle name="Accent2 - 40%" xfId="26" xr:uid="{00000000-0005-0000-0000-000080000000}"/>
    <cellStyle name="Accent2 - 60%" xfId="27" xr:uid="{00000000-0005-0000-0000-000081000000}"/>
    <cellStyle name="Accent2 2" xfId="28" xr:uid="{00000000-0005-0000-0000-000082000000}"/>
    <cellStyle name="Accent2 3" xfId="425" xr:uid="{00000000-0005-0000-0000-000083000000}"/>
    <cellStyle name="Accent3" xfId="29" xr:uid="{00000000-0005-0000-0000-000084000000}"/>
    <cellStyle name="Accent3 - 20%" xfId="30" xr:uid="{00000000-0005-0000-0000-000085000000}"/>
    <cellStyle name="Accent3 - 40%" xfId="31" xr:uid="{00000000-0005-0000-0000-000086000000}"/>
    <cellStyle name="Accent3 - 60%" xfId="32" xr:uid="{00000000-0005-0000-0000-000087000000}"/>
    <cellStyle name="Accent3 2" xfId="33" xr:uid="{00000000-0005-0000-0000-000088000000}"/>
    <cellStyle name="Accent3 3" xfId="426" xr:uid="{00000000-0005-0000-0000-000089000000}"/>
    <cellStyle name="Accent4" xfId="34" xr:uid="{00000000-0005-0000-0000-00008A000000}"/>
    <cellStyle name="Accent4 - 20%" xfId="35" xr:uid="{00000000-0005-0000-0000-00008B000000}"/>
    <cellStyle name="Accent4 - 40%" xfId="36" xr:uid="{00000000-0005-0000-0000-00008C000000}"/>
    <cellStyle name="Accent4 - 60%" xfId="37" xr:uid="{00000000-0005-0000-0000-00008D000000}"/>
    <cellStyle name="Accent4 2" xfId="38" xr:uid="{00000000-0005-0000-0000-00008E000000}"/>
    <cellStyle name="Accent4 3" xfId="427" xr:uid="{00000000-0005-0000-0000-00008F000000}"/>
    <cellStyle name="Accent5" xfId="39" xr:uid="{00000000-0005-0000-0000-000090000000}"/>
    <cellStyle name="Accent5 - 20%" xfId="40" xr:uid="{00000000-0005-0000-0000-000091000000}"/>
    <cellStyle name="Accent5 - 40%" xfId="41" xr:uid="{00000000-0005-0000-0000-000092000000}"/>
    <cellStyle name="Accent5 - 60%" xfId="42" xr:uid="{00000000-0005-0000-0000-000093000000}"/>
    <cellStyle name="Accent5 2" xfId="43" xr:uid="{00000000-0005-0000-0000-000094000000}"/>
    <cellStyle name="Accent6" xfId="44" xr:uid="{00000000-0005-0000-0000-000095000000}"/>
    <cellStyle name="Accent6 - 20%" xfId="45" xr:uid="{00000000-0005-0000-0000-000096000000}"/>
    <cellStyle name="Accent6 - 40%" xfId="46" xr:uid="{00000000-0005-0000-0000-000097000000}"/>
    <cellStyle name="Accent6 - 60%" xfId="47" xr:uid="{00000000-0005-0000-0000-000098000000}"/>
    <cellStyle name="Accent6 2" xfId="48" xr:uid="{00000000-0005-0000-0000-000099000000}"/>
    <cellStyle name="Accent6 3" xfId="428" xr:uid="{00000000-0005-0000-0000-00009A000000}"/>
    <cellStyle name="Avertissement" xfId="183" xr:uid="{00000000-0005-0000-0000-00009B000000}"/>
    <cellStyle name="Bad" xfId="49" xr:uid="{00000000-0005-0000-0000-00009C000000}"/>
    <cellStyle name="Bad 2" xfId="50" xr:uid="{00000000-0005-0000-0000-00009D000000}"/>
    <cellStyle name="Bad 3" xfId="429" xr:uid="{00000000-0005-0000-0000-00009E000000}"/>
    <cellStyle name="Buena 2" xfId="184" xr:uid="{00000000-0005-0000-0000-00009F000000}"/>
    <cellStyle name="Buena 3" xfId="185" xr:uid="{00000000-0005-0000-0000-0000A0000000}"/>
    <cellStyle name="Buena 4" xfId="430" xr:uid="{00000000-0005-0000-0000-0000A1000000}"/>
    <cellStyle name="Calcul" xfId="186" xr:uid="{00000000-0005-0000-0000-0000A2000000}"/>
    <cellStyle name="Calcul 2" xfId="501" xr:uid="{00000000-0005-0000-0000-0000A3000000}"/>
    <cellStyle name="Calcul 2 2" xfId="634" xr:uid="{00000000-0005-0000-0000-0000A4000000}"/>
    <cellStyle name="Calcul 3" xfId="611" xr:uid="{00000000-0005-0000-0000-0000A5000000}"/>
    <cellStyle name="Calcul 3 2" xfId="352" xr:uid="{00000000-0005-0000-0000-0000A6000000}"/>
    <cellStyle name="Calculation" xfId="51" xr:uid="{00000000-0005-0000-0000-0000A7000000}"/>
    <cellStyle name="Calculation 2" xfId="52" xr:uid="{00000000-0005-0000-0000-0000A8000000}"/>
    <cellStyle name="Calculation 2 2" xfId="503" xr:uid="{00000000-0005-0000-0000-0000A9000000}"/>
    <cellStyle name="Calculation 2 2 2" xfId="239" xr:uid="{00000000-0005-0000-0000-0000AA000000}"/>
    <cellStyle name="Calculation 2 3" xfId="609" xr:uid="{00000000-0005-0000-0000-0000AB000000}"/>
    <cellStyle name="Calculation 2 3 2" xfId="337" xr:uid="{00000000-0005-0000-0000-0000AC000000}"/>
    <cellStyle name="Calculation 3" xfId="431" xr:uid="{00000000-0005-0000-0000-0000AD000000}"/>
    <cellStyle name="Calculation 3 2" xfId="591" xr:uid="{00000000-0005-0000-0000-0000AE000000}"/>
    <cellStyle name="Calculation 3 2 2" xfId="622" xr:uid="{00000000-0005-0000-0000-0000AF000000}"/>
    <cellStyle name="Calculation 3 3" xfId="605" xr:uid="{00000000-0005-0000-0000-0000B0000000}"/>
    <cellStyle name="Calculation 3 3 2" xfId="332" xr:uid="{00000000-0005-0000-0000-0000B1000000}"/>
    <cellStyle name="Calculation 4" xfId="502" xr:uid="{00000000-0005-0000-0000-0000B2000000}"/>
    <cellStyle name="Calculation 4 2" xfId="236" xr:uid="{00000000-0005-0000-0000-0000B3000000}"/>
    <cellStyle name="Calculation 5" xfId="610" xr:uid="{00000000-0005-0000-0000-0000B4000000}"/>
    <cellStyle name="Calculation 5 2" xfId="345" xr:uid="{00000000-0005-0000-0000-0000B5000000}"/>
    <cellStyle name="Cálculo 2" xfId="187" xr:uid="{00000000-0005-0000-0000-0000B6000000}"/>
    <cellStyle name="Cálculo 2 2" xfId="504" xr:uid="{00000000-0005-0000-0000-0000B7000000}"/>
    <cellStyle name="Cálculo 2 2 2" xfId="633" xr:uid="{00000000-0005-0000-0000-0000B8000000}"/>
    <cellStyle name="Cálculo 2 3" xfId="608" xr:uid="{00000000-0005-0000-0000-0000B9000000}"/>
    <cellStyle name="Cálculo 2 3 2" xfId="336" xr:uid="{00000000-0005-0000-0000-0000BA000000}"/>
    <cellStyle name="Cálculo 3" xfId="188" xr:uid="{00000000-0005-0000-0000-0000BB000000}"/>
    <cellStyle name="Cálculo 3 2" xfId="505" xr:uid="{00000000-0005-0000-0000-0000BC000000}"/>
    <cellStyle name="Cálculo 3 2 2" xfId="242" xr:uid="{00000000-0005-0000-0000-0000BD000000}"/>
    <cellStyle name="Cálculo 3 3" xfId="607" xr:uid="{00000000-0005-0000-0000-0000BE000000}"/>
    <cellStyle name="Cálculo 3 3 2" xfId="334" xr:uid="{00000000-0005-0000-0000-0000BF000000}"/>
    <cellStyle name="Cálculo 4" xfId="432" xr:uid="{00000000-0005-0000-0000-0000C0000000}"/>
    <cellStyle name="Cálculo 4 2" xfId="592" xr:uid="{00000000-0005-0000-0000-0000C1000000}"/>
    <cellStyle name="Cálculo 4 2 2" xfId="325" xr:uid="{00000000-0005-0000-0000-0000C2000000}"/>
    <cellStyle name="Cálculo 4 3" xfId="583" xr:uid="{00000000-0005-0000-0000-0000C3000000}"/>
    <cellStyle name="Cálculo 4 3 2" xfId="322" xr:uid="{00000000-0005-0000-0000-0000C4000000}"/>
    <cellStyle name="Celda de comprobación 2" xfId="189" xr:uid="{00000000-0005-0000-0000-0000C5000000}"/>
    <cellStyle name="Celda de comprobación 3" xfId="190" xr:uid="{00000000-0005-0000-0000-0000C6000000}"/>
    <cellStyle name="Celda vinculada 2" xfId="191" xr:uid="{00000000-0005-0000-0000-0000C7000000}"/>
    <cellStyle name="Celda vinculada 3" xfId="192" xr:uid="{00000000-0005-0000-0000-0000C8000000}"/>
    <cellStyle name="Celda vinculada 4" xfId="433" xr:uid="{00000000-0005-0000-0000-0000C9000000}"/>
    <cellStyle name="Cellule liée" xfId="193" xr:uid="{00000000-0005-0000-0000-0000CA000000}"/>
    <cellStyle name="Check Cell" xfId="53" xr:uid="{00000000-0005-0000-0000-0000CB000000}"/>
    <cellStyle name="Check Cell 2" xfId="54" xr:uid="{00000000-0005-0000-0000-0000CC000000}"/>
    <cellStyle name="Comma 2" xfId="55" xr:uid="{00000000-0005-0000-0000-0000CD000000}"/>
    <cellStyle name="Comma 2 2" xfId="194" xr:uid="{00000000-0005-0000-0000-0000CE000000}"/>
    <cellStyle name="Comma 2 3" xfId="488" xr:uid="{00000000-0005-0000-0000-0000CF000000}"/>
    <cellStyle name="Comma 3" xfId="56" xr:uid="{00000000-0005-0000-0000-0000D0000000}"/>
    <cellStyle name="Comma 3 2" xfId="507" xr:uid="{00000000-0005-0000-0000-0000D1000000}"/>
    <cellStyle name="Comma 4" xfId="195" xr:uid="{00000000-0005-0000-0000-0000D2000000}"/>
    <cellStyle name="Comma 4 2" xfId="508" xr:uid="{00000000-0005-0000-0000-0000D3000000}"/>
    <cellStyle name="Comma 5" xfId="196" xr:uid="{00000000-0005-0000-0000-0000D4000000}"/>
    <cellStyle name="Comma 5 2" xfId="509" xr:uid="{00000000-0005-0000-0000-0000D5000000}"/>
    <cellStyle name="Comma 6" xfId="197" xr:uid="{00000000-0005-0000-0000-0000D6000000}"/>
    <cellStyle name="Comma 6 2" xfId="510" xr:uid="{00000000-0005-0000-0000-0000D7000000}"/>
    <cellStyle name="Comma 7" xfId="198" xr:uid="{00000000-0005-0000-0000-0000D8000000}"/>
    <cellStyle name="Comma 7 2" xfId="511" xr:uid="{00000000-0005-0000-0000-0000D9000000}"/>
    <cellStyle name="Comma_ACUEDUCTO DE  PADRE LAS CASAS" xfId="199" xr:uid="{00000000-0005-0000-0000-0000DA000000}"/>
    <cellStyle name="Commentaire" xfId="200" xr:uid="{00000000-0005-0000-0000-0000DB000000}"/>
    <cellStyle name="Commentaire 2" xfId="512" xr:uid="{00000000-0005-0000-0000-0000DC000000}"/>
    <cellStyle name="Commentaire 2 2" xfId="246" xr:uid="{00000000-0005-0000-0000-0000DD000000}"/>
    <cellStyle name="Commentaire 3" xfId="589" xr:uid="{00000000-0005-0000-0000-0000DE000000}"/>
    <cellStyle name="Commentaire 3 2" xfId="324" xr:uid="{00000000-0005-0000-0000-0000DF000000}"/>
    <cellStyle name="Currency 2" xfId="201" xr:uid="{00000000-0005-0000-0000-0000E0000000}"/>
    <cellStyle name="Currency 2 2" xfId="513" xr:uid="{00000000-0005-0000-0000-0000E1000000}"/>
    <cellStyle name="Currency 3" xfId="202" xr:uid="{00000000-0005-0000-0000-0000E2000000}"/>
    <cellStyle name="Currency 3 2" xfId="203" xr:uid="{00000000-0005-0000-0000-0000E3000000}"/>
    <cellStyle name="Currency 3 3" xfId="514" xr:uid="{00000000-0005-0000-0000-0000E4000000}"/>
    <cellStyle name="Currency 3_APU CIVIL WORKS ACUEDUCTO PERAVIA_source" xfId="204" xr:uid="{00000000-0005-0000-0000-0000E5000000}"/>
    <cellStyle name="Currency 4" xfId="205" xr:uid="{00000000-0005-0000-0000-0000E6000000}"/>
    <cellStyle name="Currency 4 2" xfId="515" xr:uid="{00000000-0005-0000-0000-0000E7000000}"/>
    <cellStyle name="Currency_Presupuesto Base (Alfa 2000, S.A.) - Análisis de Costos" xfId="206" xr:uid="{00000000-0005-0000-0000-0000E8000000}"/>
    <cellStyle name="Emphasis 1" xfId="57" xr:uid="{00000000-0005-0000-0000-0000E9000000}"/>
    <cellStyle name="Emphasis 2" xfId="58" xr:uid="{00000000-0005-0000-0000-0000EA000000}"/>
    <cellStyle name="Emphasis 3" xfId="59" xr:uid="{00000000-0005-0000-0000-0000EB000000}"/>
    <cellStyle name="Encabezado 4 2" xfId="207" xr:uid="{00000000-0005-0000-0000-0000EC000000}"/>
    <cellStyle name="Encabezado 4 3" xfId="208" xr:uid="{00000000-0005-0000-0000-0000ED000000}"/>
    <cellStyle name="Encabezado 4 4" xfId="434" xr:uid="{00000000-0005-0000-0000-0000EE000000}"/>
    <cellStyle name="Énfasis1 2" xfId="209" xr:uid="{00000000-0005-0000-0000-0000EF000000}"/>
    <cellStyle name="Énfasis1 3" xfId="210" xr:uid="{00000000-0005-0000-0000-0000F0000000}"/>
    <cellStyle name="Énfasis1 4" xfId="435" xr:uid="{00000000-0005-0000-0000-0000F1000000}"/>
    <cellStyle name="Énfasis2 2" xfId="211" xr:uid="{00000000-0005-0000-0000-0000F2000000}"/>
    <cellStyle name="Énfasis2 3" xfId="212" xr:uid="{00000000-0005-0000-0000-0000F3000000}"/>
    <cellStyle name="Énfasis2 4" xfId="436" xr:uid="{00000000-0005-0000-0000-0000F4000000}"/>
    <cellStyle name="Énfasis3 2" xfId="213" xr:uid="{00000000-0005-0000-0000-0000F5000000}"/>
    <cellStyle name="Énfasis3 3" xfId="214" xr:uid="{00000000-0005-0000-0000-0000F6000000}"/>
    <cellStyle name="Énfasis3 4" xfId="437" xr:uid="{00000000-0005-0000-0000-0000F7000000}"/>
    <cellStyle name="Énfasis4 2" xfId="215" xr:uid="{00000000-0005-0000-0000-0000F8000000}"/>
    <cellStyle name="Énfasis4 3" xfId="216" xr:uid="{00000000-0005-0000-0000-0000F9000000}"/>
    <cellStyle name="Énfasis4 4" xfId="438" xr:uid="{00000000-0005-0000-0000-0000FA000000}"/>
    <cellStyle name="Énfasis5 2" xfId="217" xr:uid="{00000000-0005-0000-0000-0000FB000000}"/>
    <cellStyle name="Énfasis5 3" xfId="218" xr:uid="{00000000-0005-0000-0000-0000FC000000}"/>
    <cellStyle name="Énfasis6 2" xfId="219" xr:uid="{00000000-0005-0000-0000-0000FD000000}"/>
    <cellStyle name="Énfasis6 3" xfId="220" xr:uid="{00000000-0005-0000-0000-0000FE000000}"/>
    <cellStyle name="Énfasis6 4" xfId="439" xr:uid="{00000000-0005-0000-0000-0000FF000000}"/>
    <cellStyle name="Entrada 2" xfId="221" xr:uid="{00000000-0005-0000-0000-000000010000}"/>
    <cellStyle name="Entrada 2 2" xfId="516" xr:uid="{00000000-0005-0000-0000-000001010000}"/>
    <cellStyle name="Entrada 2 2 2" xfId="632" xr:uid="{00000000-0005-0000-0000-000002010000}"/>
    <cellStyle name="Entrada 2 3" xfId="500" xr:uid="{00000000-0005-0000-0000-000003010000}"/>
    <cellStyle name="Entrada 2 3 2" xfId="233" xr:uid="{00000000-0005-0000-0000-000004010000}"/>
    <cellStyle name="Entrada 3" xfId="222" xr:uid="{00000000-0005-0000-0000-000005010000}"/>
    <cellStyle name="Entrada 3 2" xfId="517" xr:uid="{00000000-0005-0000-0000-000006010000}"/>
    <cellStyle name="Entrada 3 2 2" xfId="631" xr:uid="{00000000-0005-0000-0000-000007010000}"/>
    <cellStyle name="Entrada 3 3" xfId="590" xr:uid="{00000000-0005-0000-0000-000008010000}"/>
    <cellStyle name="Entrada 3 3 2" xfId="623" xr:uid="{00000000-0005-0000-0000-000009010000}"/>
    <cellStyle name="Entrada 4" xfId="440" xr:uid="{00000000-0005-0000-0000-00000A010000}"/>
    <cellStyle name="Entrada 4 2" xfId="593" xr:uid="{00000000-0005-0000-0000-00000B010000}"/>
    <cellStyle name="Entrada 4 2 2" xfId="326" xr:uid="{00000000-0005-0000-0000-00000C010000}"/>
    <cellStyle name="Entrada 4 3" xfId="601" xr:uid="{00000000-0005-0000-0000-00000D010000}"/>
    <cellStyle name="Entrada 4 3 2" xfId="616" xr:uid="{00000000-0005-0000-0000-00000E010000}"/>
    <cellStyle name="Entrée" xfId="223" xr:uid="{00000000-0005-0000-0000-00000F010000}"/>
    <cellStyle name="Entrée 2" xfId="518" xr:uid="{00000000-0005-0000-0000-000010010000}"/>
    <cellStyle name="Entrée 2 2" xfId="247" xr:uid="{00000000-0005-0000-0000-000011010000}"/>
    <cellStyle name="Entrée 3" xfId="606" xr:uid="{00000000-0005-0000-0000-000012010000}"/>
    <cellStyle name="Entrée 3 2" xfId="333" xr:uid="{00000000-0005-0000-0000-000013010000}"/>
    <cellStyle name="Euro" xfId="60" xr:uid="{00000000-0005-0000-0000-000014010000}"/>
    <cellStyle name="Euro 2" xfId="61" xr:uid="{00000000-0005-0000-0000-000015010000}"/>
    <cellStyle name="Euro 2 2" xfId="519" xr:uid="{00000000-0005-0000-0000-000016010000}"/>
    <cellStyle name="Euro 3" xfId="224" xr:uid="{00000000-0005-0000-0000-000017010000}"/>
    <cellStyle name="Euro 3 2" xfId="520" xr:uid="{00000000-0005-0000-0000-000018010000}"/>
    <cellStyle name="Euro 4" xfId="369" xr:uid="{00000000-0005-0000-0000-000019010000}"/>
    <cellStyle name="Euro 4 2" xfId="582" xr:uid="{00000000-0005-0000-0000-00001A010000}"/>
    <cellStyle name="Euro 5" xfId="441" xr:uid="{00000000-0005-0000-0000-00001B010000}"/>
    <cellStyle name="Euro 6" xfId="442" xr:uid="{00000000-0005-0000-0000-00001C010000}"/>
    <cellStyle name="Euro_09 red distribucion ondina y las malvinas y correccion averias, ac. hato mayor" xfId="225" xr:uid="{00000000-0005-0000-0000-00001D010000}"/>
    <cellStyle name="Explanatory Text" xfId="62" xr:uid="{00000000-0005-0000-0000-00001E010000}"/>
    <cellStyle name="F2" xfId="63" xr:uid="{00000000-0005-0000-0000-00001F010000}"/>
    <cellStyle name="F2 2" xfId="226" xr:uid="{00000000-0005-0000-0000-000020010000}"/>
    <cellStyle name="F2_act 102-11 al 46-11 REH OT, EST BOM, PT Y DR AC CASTILLO LOS CAFES" xfId="227" xr:uid="{00000000-0005-0000-0000-000021010000}"/>
    <cellStyle name="F3" xfId="64" xr:uid="{00000000-0005-0000-0000-000022010000}"/>
    <cellStyle name="F3 2" xfId="228" xr:uid="{00000000-0005-0000-0000-000023010000}"/>
    <cellStyle name="F3_act 102-11 al 46-11 REH OT, EST BOM, PT Y DR AC CASTILLO LOS CAFES" xfId="229" xr:uid="{00000000-0005-0000-0000-000024010000}"/>
    <cellStyle name="F4" xfId="65" xr:uid="{00000000-0005-0000-0000-000025010000}"/>
    <cellStyle name="F4 2" xfId="231" xr:uid="{00000000-0005-0000-0000-000026010000}"/>
    <cellStyle name="F4_act 102-11 al 46-11 REH OT, EST BOM, PT Y DR AC CASTILLO LOS CAFES" xfId="232" xr:uid="{00000000-0005-0000-0000-000027010000}"/>
    <cellStyle name="F5" xfId="66" xr:uid="{00000000-0005-0000-0000-000028010000}"/>
    <cellStyle name="F5 2" xfId="234" xr:uid="{00000000-0005-0000-0000-000029010000}"/>
    <cellStyle name="F5_act 102-11 al 46-11 REH OT, EST BOM, PT Y DR AC CASTILLO LOS CAFES" xfId="235" xr:uid="{00000000-0005-0000-0000-00002A010000}"/>
    <cellStyle name="F6" xfId="67" xr:uid="{00000000-0005-0000-0000-00002B010000}"/>
    <cellStyle name="F6 2" xfId="237" xr:uid="{00000000-0005-0000-0000-00002C010000}"/>
    <cellStyle name="F6_act 102-11 al 46-11 REH OT, EST BOM, PT Y DR AC CASTILLO LOS CAFES" xfId="238" xr:uid="{00000000-0005-0000-0000-00002D010000}"/>
    <cellStyle name="F7" xfId="68" xr:uid="{00000000-0005-0000-0000-00002E010000}"/>
    <cellStyle name="F7 2" xfId="240" xr:uid="{00000000-0005-0000-0000-00002F010000}"/>
    <cellStyle name="F7_act 102-11 al 46-11 REH OT, EST BOM, PT Y DR AC CASTILLO LOS CAFES" xfId="241" xr:uid="{00000000-0005-0000-0000-000030010000}"/>
    <cellStyle name="F8" xfId="69" xr:uid="{00000000-0005-0000-0000-000031010000}"/>
    <cellStyle name="F8 2" xfId="243" xr:uid="{00000000-0005-0000-0000-000032010000}"/>
    <cellStyle name="F8_act 102-11 al 46-11 REH OT, EST BOM, PT Y DR AC CASTILLO LOS CAFES" xfId="244" xr:uid="{00000000-0005-0000-0000-000033010000}"/>
    <cellStyle name="Good" xfId="70" xr:uid="{00000000-0005-0000-0000-000034010000}"/>
    <cellStyle name="Good 2" xfId="71" xr:uid="{00000000-0005-0000-0000-000035010000}"/>
    <cellStyle name="Heading 1" xfId="72" xr:uid="{00000000-0005-0000-0000-000036010000}"/>
    <cellStyle name="Heading 1 2" xfId="73" xr:uid="{00000000-0005-0000-0000-000037010000}"/>
    <cellStyle name="Heading 1 3" xfId="443" xr:uid="{00000000-0005-0000-0000-000038010000}"/>
    <cellStyle name="Heading 2" xfId="74" xr:uid="{00000000-0005-0000-0000-000039010000}"/>
    <cellStyle name="Heading 2 2" xfId="75" xr:uid="{00000000-0005-0000-0000-00003A010000}"/>
    <cellStyle name="Heading 2 3" xfId="444" xr:uid="{00000000-0005-0000-0000-00003B010000}"/>
    <cellStyle name="Heading 3" xfId="76" xr:uid="{00000000-0005-0000-0000-00003C010000}"/>
    <cellStyle name="Heading 3 2" xfId="445" xr:uid="{00000000-0005-0000-0000-00003D010000}"/>
    <cellStyle name="Heading 3 3" xfId="446" xr:uid="{00000000-0005-0000-0000-00003E010000}"/>
    <cellStyle name="Heading 4" xfId="77" xr:uid="{00000000-0005-0000-0000-00003F010000}"/>
    <cellStyle name="Heading 4 2" xfId="447" xr:uid="{00000000-0005-0000-0000-000040010000}"/>
    <cellStyle name="Hipervínculo 2" xfId="78" xr:uid="{00000000-0005-0000-0000-000041010000}"/>
    <cellStyle name="Incorrecto 2" xfId="249" xr:uid="{00000000-0005-0000-0000-000042010000}"/>
    <cellStyle name="Incorrecto 3" xfId="250" xr:uid="{00000000-0005-0000-0000-000043010000}"/>
    <cellStyle name="Incorrecto 4" xfId="448" xr:uid="{00000000-0005-0000-0000-000044010000}"/>
    <cellStyle name="Input" xfId="79" xr:uid="{00000000-0005-0000-0000-000045010000}"/>
    <cellStyle name="Input 2" xfId="80" xr:uid="{00000000-0005-0000-0000-000046010000}"/>
    <cellStyle name="Input 2 2" xfId="522" xr:uid="{00000000-0005-0000-0000-000047010000}"/>
    <cellStyle name="Input 2 2 2" xfId="630" xr:uid="{00000000-0005-0000-0000-000048010000}"/>
    <cellStyle name="Input 2 3" xfId="588" xr:uid="{00000000-0005-0000-0000-000049010000}"/>
    <cellStyle name="Input 2 3 2" xfId="323" xr:uid="{00000000-0005-0000-0000-00004A010000}"/>
    <cellStyle name="Input 3" xfId="521" xr:uid="{00000000-0005-0000-0000-00004B010000}"/>
    <cellStyle name="Input 3 2" xfId="248" xr:uid="{00000000-0005-0000-0000-00004C010000}"/>
    <cellStyle name="Input 4" xfId="506" xr:uid="{00000000-0005-0000-0000-00004D010000}"/>
    <cellStyle name="Input 4 2" xfId="245" xr:uid="{00000000-0005-0000-0000-00004E010000}"/>
    <cellStyle name="Insatisfaisant" xfId="251" xr:uid="{00000000-0005-0000-0000-00004F010000}"/>
    <cellStyle name="Linked Cell" xfId="81" xr:uid="{00000000-0005-0000-0000-000050010000}"/>
    <cellStyle name="Linked Cell 2" xfId="82" xr:uid="{00000000-0005-0000-0000-000051010000}"/>
    <cellStyle name="Millares" xfId="83" builtinId="3"/>
    <cellStyle name="Millares 10" xfId="253" xr:uid="{00000000-0005-0000-0000-000053010000}"/>
    <cellStyle name="Millares 10 2" xfId="495" xr:uid="{00000000-0005-0000-0000-000054010000}"/>
    <cellStyle name="Millares 10 3" xfId="648" xr:uid="{00000000-0005-0000-0000-000055010000}"/>
    <cellStyle name="Millares 11" xfId="254" xr:uid="{00000000-0005-0000-0000-000056010000}"/>
    <cellStyle name="Millares 11 2" xfId="370" xr:uid="{00000000-0005-0000-0000-000057010000}"/>
    <cellStyle name="Millares 11 3" xfId="493" xr:uid="{00000000-0005-0000-0000-000058010000}"/>
    <cellStyle name="Millares 12" xfId="368" xr:uid="{00000000-0005-0000-0000-000059010000}"/>
    <cellStyle name="Millares 12 2" xfId="581" xr:uid="{00000000-0005-0000-0000-00005A010000}"/>
    <cellStyle name="Millares 13" xfId="641" xr:uid="{00000000-0005-0000-0000-00005B010000}"/>
    <cellStyle name="Millares 14" xfId="498" xr:uid="{00000000-0005-0000-0000-00005C010000}"/>
    <cellStyle name="Millares 14 2" xfId="604" xr:uid="{00000000-0005-0000-0000-00005D010000}"/>
    <cellStyle name="Millares 2" xfId="84" xr:uid="{00000000-0005-0000-0000-00005E010000}"/>
    <cellStyle name="Millares 2 2" xfId="85" xr:uid="{00000000-0005-0000-0000-00005F010000}"/>
    <cellStyle name="Millares 2 2 2" xfId="257" xr:uid="{00000000-0005-0000-0000-000060010000}"/>
    <cellStyle name="Millares 2 2 2 2" xfId="524" xr:uid="{00000000-0005-0000-0000-000061010000}"/>
    <cellStyle name="Millares 2 2 3" xfId="486" xr:uid="{00000000-0005-0000-0000-000062010000}"/>
    <cellStyle name="Millares 2 2 4" xfId="256" xr:uid="{00000000-0005-0000-0000-000063010000}"/>
    <cellStyle name="Millares 2 2_304-12 medidores SAN CRISTOBAL" xfId="258" xr:uid="{00000000-0005-0000-0000-000064010000}"/>
    <cellStyle name="Millares 2 3" xfId="86" xr:uid="{00000000-0005-0000-0000-000065010000}"/>
    <cellStyle name="Millares 2 3 2" xfId="259" xr:uid="{00000000-0005-0000-0000-000066010000}"/>
    <cellStyle name="Millares 2 3 2 2" xfId="260" xr:uid="{00000000-0005-0000-0000-000067010000}"/>
    <cellStyle name="Millares 2 3 2 2 2" xfId="527" xr:uid="{00000000-0005-0000-0000-000068010000}"/>
    <cellStyle name="Millares 2 3 2 3" xfId="526" xr:uid="{00000000-0005-0000-0000-000069010000}"/>
    <cellStyle name="Millares 2 3 3" xfId="372" xr:uid="{00000000-0005-0000-0000-00006A010000}"/>
    <cellStyle name="Millares 2 3 4" xfId="525" xr:uid="{00000000-0005-0000-0000-00006B010000}"/>
    <cellStyle name="Millares 2 4" xfId="261" xr:uid="{00000000-0005-0000-0000-00006C010000}"/>
    <cellStyle name="Millares 2 4 2" xfId="528" xr:uid="{00000000-0005-0000-0000-00006D010000}"/>
    <cellStyle name="Millares 2 5" xfId="262" xr:uid="{00000000-0005-0000-0000-00006E010000}"/>
    <cellStyle name="Millares 2 5 2" xfId="529" xr:uid="{00000000-0005-0000-0000-00006F010000}"/>
    <cellStyle name="Millares 2 6" xfId="449" xr:uid="{00000000-0005-0000-0000-000070010000}"/>
    <cellStyle name="Millares 2 7" xfId="255" xr:uid="{00000000-0005-0000-0000-000071010000}"/>
    <cellStyle name="Millares 2_111-12 ac neyba zona alta" xfId="87" xr:uid="{00000000-0005-0000-0000-000072010000}"/>
    <cellStyle name="Millares 3" xfId="88" xr:uid="{00000000-0005-0000-0000-000073010000}"/>
    <cellStyle name="Millares 3 2" xfId="89" xr:uid="{00000000-0005-0000-0000-000074010000}"/>
    <cellStyle name="Millares 3 2 2" xfId="450" xr:uid="{00000000-0005-0000-0000-000075010000}"/>
    <cellStyle name="Millares 3 2 3" xfId="531" xr:uid="{00000000-0005-0000-0000-000076010000}"/>
    <cellStyle name="Millares 3 2 4" xfId="263" xr:uid="{00000000-0005-0000-0000-000077010000}"/>
    <cellStyle name="Millares 3 3" xfId="90" xr:uid="{00000000-0005-0000-0000-000078010000}"/>
    <cellStyle name="Millares 3 3 2" xfId="375" xr:uid="{00000000-0005-0000-0000-000079010000}"/>
    <cellStyle name="Millares 3 3 3" xfId="264" xr:uid="{00000000-0005-0000-0000-00007A010000}"/>
    <cellStyle name="Millares 3 4" xfId="91" xr:uid="{00000000-0005-0000-0000-00007B010000}"/>
    <cellStyle name="Millares 3 4 2" xfId="532" xr:uid="{00000000-0005-0000-0000-00007C010000}"/>
    <cellStyle name="Millares 3 4 3" xfId="265" xr:uid="{00000000-0005-0000-0000-00007D010000}"/>
    <cellStyle name="Millares 3_111-12 ac neyba zona alta" xfId="92" xr:uid="{00000000-0005-0000-0000-00007E010000}"/>
    <cellStyle name="Millares 4" xfId="93" xr:uid="{00000000-0005-0000-0000-00007F010000}"/>
    <cellStyle name="Millares 4 2" xfId="267" xr:uid="{00000000-0005-0000-0000-000080010000}"/>
    <cellStyle name="Millares 4 2 2" xfId="534" xr:uid="{00000000-0005-0000-0000-000081010000}"/>
    <cellStyle name="Millares 4 3" xfId="268" xr:uid="{00000000-0005-0000-0000-000082010000}"/>
    <cellStyle name="Millares 4 3 2" xfId="535" xr:uid="{00000000-0005-0000-0000-000083010000}"/>
    <cellStyle name="Millares 4 4" xfId="533" xr:uid="{00000000-0005-0000-0000-000084010000}"/>
    <cellStyle name="Millares 4 5" xfId="266" xr:uid="{00000000-0005-0000-0000-000085010000}"/>
    <cellStyle name="Millares 4_304-12 medidores SAN CRISTOBAL" xfId="269" xr:uid="{00000000-0005-0000-0000-000086010000}"/>
    <cellStyle name="Millares 5" xfId="94" xr:uid="{00000000-0005-0000-0000-000087010000}"/>
    <cellStyle name="Millares 5 2" xfId="536" xr:uid="{00000000-0005-0000-0000-000088010000}"/>
    <cellStyle name="Millares 5 3" xfId="95" xr:uid="{00000000-0005-0000-0000-000089010000}"/>
    <cellStyle name="Millares 5 3 2" xfId="270" xr:uid="{00000000-0005-0000-0000-00008A010000}"/>
    <cellStyle name="Millares 5 3 2 2" xfId="490" xr:uid="{00000000-0005-0000-0000-00008B010000}"/>
    <cellStyle name="Millares 5 3 3" xfId="487" xr:uid="{00000000-0005-0000-0000-00008C010000}"/>
    <cellStyle name="Millares 6" xfId="96" xr:uid="{00000000-0005-0000-0000-00008D010000}"/>
    <cellStyle name="Millares 6 2" xfId="537" xr:uid="{00000000-0005-0000-0000-00008E010000}"/>
    <cellStyle name="Millares 7" xfId="271" xr:uid="{00000000-0005-0000-0000-00008F010000}"/>
    <cellStyle name="Millares 7 2" xfId="272" xr:uid="{00000000-0005-0000-0000-000090010000}"/>
    <cellStyle name="Millares 7 2 2" xfId="539" xr:uid="{00000000-0005-0000-0000-000091010000}"/>
    <cellStyle name="Millares 7 3" xfId="538" xr:uid="{00000000-0005-0000-0000-000092010000}"/>
    <cellStyle name="Millares 8" xfId="97" xr:uid="{00000000-0005-0000-0000-000093010000}"/>
    <cellStyle name="Millares 8 2" xfId="274" xr:uid="{00000000-0005-0000-0000-000094010000}"/>
    <cellStyle name="Millares 8 2 2" xfId="541" xr:uid="{00000000-0005-0000-0000-000095010000}"/>
    <cellStyle name="Millares 8 3" xfId="540" xr:uid="{00000000-0005-0000-0000-000096010000}"/>
    <cellStyle name="Millares 8 4" xfId="273" xr:uid="{00000000-0005-0000-0000-000097010000}"/>
    <cellStyle name="Millares 9" xfId="275" xr:uid="{00000000-0005-0000-0000-000098010000}"/>
    <cellStyle name="Millares 9 2" xfId="542" xr:uid="{00000000-0005-0000-0000-000099010000}"/>
    <cellStyle name="Millares_PRESUPUESTO" xfId="645" xr:uid="{00000000-0005-0000-0000-00009A010000}"/>
    <cellStyle name="Moneda 2" xfId="98" xr:uid="{00000000-0005-0000-0000-00009B010000}"/>
    <cellStyle name="Moneda 2 2" xfId="279" xr:uid="{00000000-0005-0000-0000-00009C010000}"/>
    <cellStyle name="Moneda 2 2 2" xfId="545" xr:uid="{00000000-0005-0000-0000-00009D010000}"/>
    <cellStyle name="Moneda 2 3" xfId="544" xr:uid="{00000000-0005-0000-0000-00009E010000}"/>
    <cellStyle name="Moneda 2 4" xfId="278" xr:uid="{00000000-0005-0000-0000-00009F010000}"/>
    <cellStyle name="Moneda 2_304-12 medidores SAN CRISTOBAL" xfId="280" xr:uid="{00000000-0005-0000-0000-0000A0010000}"/>
    <cellStyle name="Moneda 3" xfId="99" xr:uid="{00000000-0005-0000-0000-0000A1010000}"/>
    <cellStyle name="Moneda 3 2" xfId="281" xr:uid="{00000000-0005-0000-0000-0000A2010000}"/>
    <cellStyle name="Moneda 3 2 2" xfId="547" xr:uid="{00000000-0005-0000-0000-0000A3010000}"/>
    <cellStyle name="Moneda 3 3" xfId="546" xr:uid="{00000000-0005-0000-0000-0000A4010000}"/>
    <cellStyle name="Moneda 4" xfId="282" xr:uid="{00000000-0005-0000-0000-0000A5010000}"/>
    <cellStyle name="Moneda 4 2" xfId="548" xr:uid="{00000000-0005-0000-0000-0000A6010000}"/>
    <cellStyle name="Moneda 5" xfId="277" xr:uid="{00000000-0005-0000-0000-0000A7010000}"/>
    <cellStyle name="Moneda 6" xfId="613" xr:uid="{00000000-0005-0000-0000-0000A8010000}"/>
    <cellStyle name="Moneda 7" xfId="612" xr:uid="{00000000-0005-0000-0000-0000A9010000}"/>
    <cellStyle name="Moneda 8" xfId="614" xr:uid="{00000000-0005-0000-0000-0000AA010000}"/>
    <cellStyle name="Neutral 2" xfId="100" xr:uid="{00000000-0005-0000-0000-0000AB010000}"/>
    <cellStyle name="Neutral 2 2" xfId="283" xr:uid="{00000000-0005-0000-0000-0000AC010000}"/>
    <cellStyle name="Neutral 3" xfId="451" xr:uid="{00000000-0005-0000-0000-0000AD010000}"/>
    <cellStyle name="Neutre" xfId="284" xr:uid="{00000000-0005-0000-0000-0000AE010000}"/>
    <cellStyle name="No-definido" xfId="101" xr:uid="{00000000-0005-0000-0000-0000AF010000}"/>
    <cellStyle name="Normal" xfId="0" builtinId="0"/>
    <cellStyle name="Normal - Style1" xfId="102" xr:uid="{00000000-0005-0000-0000-0000B1010000}"/>
    <cellStyle name="Normal 10" xfId="285" xr:uid="{00000000-0005-0000-0000-0000B2010000}"/>
    <cellStyle name="Normal 10 2" xfId="286" xr:uid="{00000000-0005-0000-0000-0000B3010000}"/>
    <cellStyle name="Normal 10 2 2" xfId="492" xr:uid="{00000000-0005-0000-0000-0000B4010000}"/>
    <cellStyle name="Normal 10 3" xfId="373" xr:uid="{00000000-0005-0000-0000-0000B5010000}"/>
    <cellStyle name="Normal 10 3 2" xfId="586" xr:uid="{00000000-0005-0000-0000-0000B6010000}"/>
    <cellStyle name="Normal 10 4" xfId="485" xr:uid="{00000000-0005-0000-0000-0000B7010000}"/>
    <cellStyle name="Normal 11" xfId="287" xr:uid="{00000000-0005-0000-0000-0000B8010000}"/>
    <cellStyle name="Normal 11 2" xfId="496" xr:uid="{00000000-0005-0000-0000-0000B9010000}"/>
    <cellStyle name="Normal 12" xfId="288" xr:uid="{00000000-0005-0000-0000-0000BA010000}"/>
    <cellStyle name="Normal 12 2" xfId="289" xr:uid="{00000000-0005-0000-0000-0000BB010000}"/>
    <cellStyle name="Normal 12 2 2" xfId="374" xr:uid="{00000000-0005-0000-0000-0000BC010000}"/>
    <cellStyle name="Normal 13" xfId="290" xr:uid="{00000000-0005-0000-0000-0000BD010000}"/>
    <cellStyle name="Normal 13 2" xfId="103" xr:uid="{00000000-0005-0000-0000-0000BE010000}"/>
    <cellStyle name="Normal 13 2 2" xfId="291" xr:uid="{00000000-0005-0000-0000-0000BF010000}"/>
    <cellStyle name="Normal 13 2 2 2" xfId="489" xr:uid="{00000000-0005-0000-0000-0000C0010000}"/>
    <cellStyle name="Normal 14" xfId="292" xr:uid="{00000000-0005-0000-0000-0000C1010000}"/>
    <cellStyle name="Normal 14 2" xfId="293" xr:uid="{00000000-0005-0000-0000-0000C2010000}"/>
    <cellStyle name="Normal 14 2 2" xfId="551" xr:uid="{00000000-0005-0000-0000-0000C3010000}"/>
    <cellStyle name="Normal 14 3" xfId="550" xr:uid="{00000000-0005-0000-0000-0000C4010000}"/>
    <cellStyle name="Normal 15" xfId="294" xr:uid="{00000000-0005-0000-0000-0000C5010000}"/>
    <cellStyle name="Normal 16" xfId="295" xr:uid="{00000000-0005-0000-0000-0000C6010000}"/>
    <cellStyle name="Normal 16 2" xfId="296" xr:uid="{00000000-0005-0000-0000-0000C7010000}"/>
    <cellStyle name="Normal 16 2 2" xfId="553" xr:uid="{00000000-0005-0000-0000-0000C8010000}"/>
    <cellStyle name="Normal 16 3" xfId="552" xr:uid="{00000000-0005-0000-0000-0000C9010000}"/>
    <cellStyle name="Normal 17" xfId="297" xr:uid="{00000000-0005-0000-0000-0000CA010000}"/>
    <cellStyle name="Normal 17 2" xfId="554" xr:uid="{00000000-0005-0000-0000-0000CB010000}"/>
    <cellStyle name="Normal 18" xfId="298" xr:uid="{00000000-0005-0000-0000-0000CC010000}"/>
    <cellStyle name="Normal 18 2" xfId="555" xr:uid="{00000000-0005-0000-0000-0000CD010000}"/>
    <cellStyle name="Normal 19" xfId="299" xr:uid="{00000000-0005-0000-0000-0000CE010000}"/>
    <cellStyle name="Normal 19 2" xfId="556" xr:uid="{00000000-0005-0000-0000-0000CF010000}"/>
    <cellStyle name="Normal 2" xfId="104" xr:uid="{00000000-0005-0000-0000-0000D0010000}"/>
    <cellStyle name="Normal 2 2" xfId="105" xr:uid="{00000000-0005-0000-0000-0000D1010000}"/>
    <cellStyle name="Normal 2 2 2" xfId="302" xr:uid="{00000000-0005-0000-0000-0000D2010000}"/>
    <cellStyle name="Normal 2 2 2 2" xfId="558" xr:uid="{00000000-0005-0000-0000-0000D3010000}"/>
    <cellStyle name="Normal 2 2 3" xfId="557" xr:uid="{00000000-0005-0000-0000-0000D4010000}"/>
    <cellStyle name="Normal 2 3" xfId="106" xr:uid="{00000000-0005-0000-0000-0000D5010000}"/>
    <cellStyle name="Normal 2 3 2" xfId="304" xr:uid="{00000000-0005-0000-0000-0000D6010000}"/>
    <cellStyle name="Normal 2 3 2 2" xfId="491" xr:uid="{00000000-0005-0000-0000-0000D7010000}"/>
    <cellStyle name="Normal 2 4" xfId="107" xr:uid="{00000000-0005-0000-0000-0000D8010000}"/>
    <cellStyle name="Normal 2 4 2" xfId="306" xr:uid="{00000000-0005-0000-0000-0000D9010000}"/>
    <cellStyle name="Normal 2 4 2 2" xfId="497" xr:uid="{00000000-0005-0000-0000-0000DA010000}"/>
    <cellStyle name="Normal 2 5" xfId="452" xr:uid="{00000000-0005-0000-0000-0000DB010000}"/>
    <cellStyle name="Normal 2_07-09 presupu..." xfId="108" xr:uid="{00000000-0005-0000-0000-0000DC010000}"/>
    <cellStyle name="Normal 20" xfId="308" xr:uid="{00000000-0005-0000-0000-0000DD010000}"/>
    <cellStyle name="Normal 20 2" xfId="559" xr:uid="{00000000-0005-0000-0000-0000DE010000}"/>
    <cellStyle name="Normal 21" xfId="453" xr:uid="{00000000-0005-0000-0000-0000DF010000}"/>
    <cellStyle name="Normal 22" xfId="454" xr:uid="{00000000-0005-0000-0000-0000E0010000}"/>
    <cellStyle name="Normal 23" xfId="455" xr:uid="{00000000-0005-0000-0000-0000E1010000}"/>
    <cellStyle name="Normal 24" xfId="456" xr:uid="{00000000-0005-0000-0000-0000E2010000}"/>
    <cellStyle name="Normal 25" xfId="457" xr:uid="{00000000-0005-0000-0000-0000E3010000}"/>
    <cellStyle name="Normal 26" xfId="458" xr:uid="{00000000-0005-0000-0000-0000E4010000}"/>
    <cellStyle name="Normal 27" xfId="459" xr:uid="{00000000-0005-0000-0000-0000E5010000}"/>
    <cellStyle name="Normal 28" xfId="460" xr:uid="{00000000-0005-0000-0000-0000E6010000}"/>
    <cellStyle name="Normal 29" xfId="461" xr:uid="{00000000-0005-0000-0000-0000E7010000}"/>
    <cellStyle name="Normal 3" xfId="109" xr:uid="{00000000-0005-0000-0000-0000E8010000}"/>
    <cellStyle name="Normal 3 2" xfId="309" xr:uid="{00000000-0005-0000-0000-0000E9010000}"/>
    <cellStyle name="Normal 3 3" xfId="110" xr:uid="{00000000-0005-0000-0000-0000EA010000}"/>
    <cellStyle name="Normal 3 3 2" xfId="560" xr:uid="{00000000-0005-0000-0000-0000EB010000}"/>
    <cellStyle name="Normal 3_20-12 REHABILITACION ACUEDUCTO MULTIPLE JANICO" xfId="462" xr:uid="{00000000-0005-0000-0000-0000EC010000}"/>
    <cellStyle name="Normal 30" xfId="463" xr:uid="{00000000-0005-0000-0000-0000ED010000}"/>
    <cellStyle name="Normal 31" xfId="464" xr:uid="{00000000-0005-0000-0000-0000EE010000}"/>
    <cellStyle name="Normal 32" xfId="465" xr:uid="{00000000-0005-0000-0000-0000EF010000}"/>
    <cellStyle name="Normal 33" xfId="466" xr:uid="{00000000-0005-0000-0000-0000F0010000}"/>
    <cellStyle name="Normal 34" xfId="467" xr:uid="{00000000-0005-0000-0000-0000F1010000}"/>
    <cellStyle name="Normal 35" xfId="468" xr:uid="{00000000-0005-0000-0000-0000F2010000}"/>
    <cellStyle name="Normal 36" xfId="469" xr:uid="{00000000-0005-0000-0000-0000F3010000}"/>
    <cellStyle name="Normal 37" xfId="640" xr:uid="{00000000-0005-0000-0000-0000F4010000}"/>
    <cellStyle name="Normal 4" xfId="111" xr:uid="{00000000-0005-0000-0000-0000F5010000}"/>
    <cellStyle name="Normal 4 2" xfId="470" xr:uid="{00000000-0005-0000-0000-0000F6010000}"/>
    <cellStyle name="Normal 4 3" xfId="561" xr:uid="{00000000-0005-0000-0000-0000F7010000}"/>
    <cellStyle name="Normal 5" xfId="112" xr:uid="{00000000-0005-0000-0000-0000F8010000}"/>
    <cellStyle name="Normal 5 2" xfId="311" xr:uid="{00000000-0005-0000-0000-0000F9010000}"/>
    <cellStyle name="Normal 5 3" xfId="312" xr:uid="{00000000-0005-0000-0000-0000FA010000}"/>
    <cellStyle name="Normal 5 4" xfId="313" xr:uid="{00000000-0005-0000-0000-0000FB010000}"/>
    <cellStyle name="Normal 5_PRES. REVISADO No. 6 27-11 AL PRES.  No. 170-05 AC. TIERRA NUEVA JIMANI" xfId="471" xr:uid="{00000000-0005-0000-0000-0000FC010000}"/>
    <cellStyle name="Normal 6" xfId="113" xr:uid="{00000000-0005-0000-0000-0000FD010000}"/>
    <cellStyle name="Normal 7" xfId="114" xr:uid="{00000000-0005-0000-0000-0000FE010000}"/>
    <cellStyle name="Normal 7 2" xfId="562" xr:uid="{00000000-0005-0000-0000-0000FF010000}"/>
    <cellStyle name="Normal 7 3" xfId="315" xr:uid="{00000000-0005-0000-0000-000000020000}"/>
    <cellStyle name="Normal 8" xfId="115" xr:uid="{00000000-0005-0000-0000-000001020000}"/>
    <cellStyle name="Normal 8 2" xfId="317" xr:uid="{00000000-0005-0000-0000-000002020000}"/>
    <cellStyle name="Normal 8 2 2" xfId="564" xr:uid="{00000000-0005-0000-0000-000003020000}"/>
    <cellStyle name="Normal 8 3" xfId="563" xr:uid="{00000000-0005-0000-0000-000004020000}"/>
    <cellStyle name="Normal 8 4" xfId="316" xr:uid="{00000000-0005-0000-0000-000005020000}"/>
    <cellStyle name="Normal 8_ACT. No. 06 al 228-09 TERMINACION REDES DEL SECTOR 1 ACUEDUCTO PALO VERDE (OCTUBRE 2011)" xfId="472" xr:uid="{00000000-0005-0000-0000-000006020000}"/>
    <cellStyle name="Normal 9" xfId="318" xr:uid="{00000000-0005-0000-0000-000007020000}"/>
    <cellStyle name="Normal 9 2" xfId="319" xr:uid="{00000000-0005-0000-0000-000008020000}"/>
    <cellStyle name="Normal_126-05 terminacion alc. sant. juan dolio y guayacanes parte b" xfId="639" xr:uid="{00000000-0005-0000-0000-000009020000}"/>
    <cellStyle name="Normal_ANALISIS EL PUERTO" xfId="647" xr:uid="{00000000-0005-0000-0000-00000A020000}"/>
    <cellStyle name="Normal_BOQ - ALC-RED-NEIBA-QAQC_VINCI PRESUPUESTO UNIFICADO  LOS  ALCANTARILLADOS SANITARIOS PARA INAPA 02.09.11" xfId="649" xr:uid="{00000000-0005-0000-0000-00000B020000}"/>
    <cellStyle name="Normal_BOQ-ALC-RED-MCRISTI-QAQC_VINCI PRESUPUESTO UNIFICADO  LOS  ALCANTARILLADOS SANITARIOS PARA INAPA 02.09.11" xfId="637" xr:uid="{00000000-0005-0000-0000-00000C020000}"/>
    <cellStyle name="Normal_CARCAMO SAN PEDRO" xfId="650" xr:uid="{00000000-0005-0000-0000-00000D020000}"/>
    <cellStyle name="Normal_Hoja1" xfId="635" xr:uid="{00000000-0005-0000-0000-00000E020000}"/>
    <cellStyle name="Normal_Presupuesto" xfId="643" xr:uid="{00000000-0005-0000-0000-00000F020000}"/>
    <cellStyle name="Normal_Presupuesto Terminaciones Edificio Mantenimiento Nave I " xfId="638" xr:uid="{00000000-0005-0000-0000-000010020000}"/>
    <cellStyle name="Normal_rec 2 al 98-05 terminacion ac. la cueva de cevicos 2da. etapa ac. mult. guanabano- cruce de maguaca parte b y guanabano como ext. al ac. la cueva de cevico 1" xfId="642" xr:uid="{00000000-0005-0000-0000-000011020000}"/>
    <cellStyle name="Normal_REC. 1 No.204-05 AL AC. LA ANGELINA-LA CANA-Las guaranas-" xfId="646" xr:uid="{00000000-0005-0000-0000-000012020000}"/>
    <cellStyle name="Normal_Rec. No.3 118-03   Pta. de trat.A.Negras san juan de la maguana" xfId="644" xr:uid="{00000000-0005-0000-0000-000013020000}"/>
    <cellStyle name="Notas 2" xfId="328" xr:uid="{00000000-0005-0000-0000-000014020000}"/>
    <cellStyle name="Notas 2 2" xfId="565" xr:uid="{00000000-0005-0000-0000-000015020000}"/>
    <cellStyle name="Notas 2 2 2" xfId="627" xr:uid="{00000000-0005-0000-0000-000016020000}"/>
    <cellStyle name="Notas 2 3" xfId="523" xr:uid="{00000000-0005-0000-0000-000017020000}"/>
    <cellStyle name="Notas 2 3 2" xfId="629" xr:uid="{00000000-0005-0000-0000-000018020000}"/>
    <cellStyle name="Notas 3" xfId="329" xr:uid="{00000000-0005-0000-0000-000019020000}"/>
    <cellStyle name="Notas 3 2" xfId="566" xr:uid="{00000000-0005-0000-0000-00001A020000}"/>
    <cellStyle name="Notas 3 2 2" xfId="300" xr:uid="{00000000-0005-0000-0000-00001B020000}"/>
    <cellStyle name="Notas 3 3" xfId="602" xr:uid="{00000000-0005-0000-0000-00001C020000}"/>
    <cellStyle name="Notas 3 3 2" xfId="331" xr:uid="{00000000-0005-0000-0000-00001D020000}"/>
    <cellStyle name="Notas 4" xfId="473" xr:uid="{00000000-0005-0000-0000-00001E020000}"/>
    <cellStyle name="Notas 4 2" xfId="595" xr:uid="{00000000-0005-0000-0000-00001F020000}"/>
    <cellStyle name="Notas 4 2 2" xfId="620" xr:uid="{00000000-0005-0000-0000-000020020000}"/>
    <cellStyle name="Notas 4 3" xfId="598" xr:uid="{00000000-0005-0000-0000-000021020000}"/>
    <cellStyle name="Notas 4 3 2" xfId="618" xr:uid="{00000000-0005-0000-0000-000022020000}"/>
    <cellStyle name="Note" xfId="116" xr:uid="{00000000-0005-0000-0000-000023020000}"/>
    <cellStyle name="Note 2" xfId="117" xr:uid="{00000000-0005-0000-0000-000024020000}"/>
    <cellStyle name="Note 2 2" xfId="568" xr:uid="{00000000-0005-0000-0000-000025020000}"/>
    <cellStyle name="Note 2 2 2" xfId="303" xr:uid="{00000000-0005-0000-0000-000026020000}"/>
    <cellStyle name="Note 2 3" xfId="594" xr:uid="{00000000-0005-0000-0000-000027020000}"/>
    <cellStyle name="Note 2 3 2" xfId="621" xr:uid="{00000000-0005-0000-0000-000028020000}"/>
    <cellStyle name="Note 3" xfId="567" xr:uid="{00000000-0005-0000-0000-000029020000}"/>
    <cellStyle name="Note 3 2" xfId="301" xr:uid="{00000000-0005-0000-0000-00002A020000}"/>
    <cellStyle name="Note 4" xfId="584" xr:uid="{00000000-0005-0000-0000-00002B020000}"/>
    <cellStyle name="Note 4 2" xfId="625" xr:uid="{00000000-0005-0000-0000-00002C020000}"/>
    <cellStyle name="Output" xfId="118" xr:uid="{00000000-0005-0000-0000-00002D020000}"/>
    <cellStyle name="Output 2" xfId="119" xr:uid="{00000000-0005-0000-0000-00002E020000}"/>
    <cellStyle name="Output 2 2" xfId="570" xr:uid="{00000000-0005-0000-0000-00002F020000}"/>
    <cellStyle name="Output 2 2 2" xfId="307" xr:uid="{00000000-0005-0000-0000-000030020000}"/>
    <cellStyle name="Output 2 3" xfId="530" xr:uid="{00000000-0005-0000-0000-000031020000}"/>
    <cellStyle name="Output 2 3 2" xfId="252" xr:uid="{00000000-0005-0000-0000-000032020000}"/>
    <cellStyle name="Output 3" xfId="474" xr:uid="{00000000-0005-0000-0000-000033020000}"/>
    <cellStyle name="Output 3 2" xfId="596" xr:uid="{00000000-0005-0000-0000-000034020000}"/>
    <cellStyle name="Output 3 2 2" xfId="327" xr:uid="{00000000-0005-0000-0000-000035020000}"/>
    <cellStyle name="Output 3 3" xfId="599" xr:uid="{00000000-0005-0000-0000-000036020000}"/>
    <cellStyle name="Output 3 3 2" xfId="330" xr:uid="{00000000-0005-0000-0000-000037020000}"/>
    <cellStyle name="Output 4" xfId="569" xr:uid="{00000000-0005-0000-0000-000038020000}"/>
    <cellStyle name="Output 4 2" xfId="305" xr:uid="{00000000-0005-0000-0000-000039020000}"/>
    <cellStyle name="Output 5" xfId="585" xr:uid="{00000000-0005-0000-0000-00003A020000}"/>
    <cellStyle name="Output 5 2" xfId="371" xr:uid="{00000000-0005-0000-0000-00003B020000}"/>
    <cellStyle name="Percent 2" xfId="120" xr:uid="{00000000-0005-0000-0000-00003C020000}"/>
    <cellStyle name="Porcentaje" xfId="636" builtinId="5"/>
    <cellStyle name="Porcentaje 2" xfId="335" xr:uid="{00000000-0005-0000-0000-00003E020000}"/>
    <cellStyle name="Porcentaje 2 2" xfId="494" xr:uid="{00000000-0005-0000-0000-00003F020000}"/>
    <cellStyle name="Porcentual 2" xfId="121" xr:uid="{00000000-0005-0000-0000-000040020000}"/>
    <cellStyle name="Porcentual 2 2" xfId="122" xr:uid="{00000000-0005-0000-0000-000041020000}"/>
    <cellStyle name="Porcentual 2 2 2" xfId="475" xr:uid="{00000000-0005-0000-0000-000042020000}"/>
    <cellStyle name="Porcentual 2 3" xfId="476" xr:uid="{00000000-0005-0000-0000-000043020000}"/>
    <cellStyle name="Porcentual 2 4" xfId="571" xr:uid="{00000000-0005-0000-0000-000044020000}"/>
    <cellStyle name="Porcentual 2_304-12 medidores SAN CRISTOBAL" xfId="338" xr:uid="{00000000-0005-0000-0000-000045020000}"/>
    <cellStyle name="Porcentual 3" xfId="123" xr:uid="{00000000-0005-0000-0000-000046020000}"/>
    <cellStyle name="Porcentual 3 2" xfId="572" xr:uid="{00000000-0005-0000-0000-000047020000}"/>
    <cellStyle name="Porcentual 3 3" xfId="339" xr:uid="{00000000-0005-0000-0000-000048020000}"/>
    <cellStyle name="Porcentual 4" xfId="340" xr:uid="{00000000-0005-0000-0000-000049020000}"/>
    <cellStyle name="Porcentual 4 2" xfId="573" xr:uid="{00000000-0005-0000-0000-00004A020000}"/>
    <cellStyle name="Porcentual 5" xfId="341" xr:uid="{00000000-0005-0000-0000-00004B020000}"/>
    <cellStyle name="Porcentual 5 2" xfId="574" xr:uid="{00000000-0005-0000-0000-00004C020000}"/>
    <cellStyle name="Salida 2" xfId="342" xr:uid="{00000000-0005-0000-0000-00004D020000}"/>
    <cellStyle name="Salida 2 2" xfId="575" xr:uid="{00000000-0005-0000-0000-00004E020000}"/>
    <cellStyle name="Salida 2 2 2" xfId="310" xr:uid="{00000000-0005-0000-0000-00004F020000}"/>
    <cellStyle name="Salida 2 3" xfId="603" xr:uid="{00000000-0005-0000-0000-000050020000}"/>
    <cellStyle name="Salida 2 3 2" xfId="615" xr:uid="{00000000-0005-0000-0000-000051020000}"/>
    <cellStyle name="Salida 3" xfId="343" xr:uid="{00000000-0005-0000-0000-000052020000}"/>
    <cellStyle name="Salida 3 2" xfId="576" xr:uid="{00000000-0005-0000-0000-000053020000}"/>
    <cellStyle name="Salida 3 2 2" xfId="314" xr:uid="{00000000-0005-0000-0000-000054020000}"/>
    <cellStyle name="Salida 3 3" xfId="587" xr:uid="{00000000-0005-0000-0000-000055020000}"/>
    <cellStyle name="Salida 3 3 2" xfId="624" xr:uid="{00000000-0005-0000-0000-000056020000}"/>
    <cellStyle name="Salida 4" xfId="477" xr:uid="{00000000-0005-0000-0000-000057020000}"/>
    <cellStyle name="Salida 4 2" xfId="597" xr:uid="{00000000-0005-0000-0000-000058020000}"/>
    <cellStyle name="Salida 4 2 2" xfId="619" xr:uid="{00000000-0005-0000-0000-000059020000}"/>
    <cellStyle name="Salida 4 3" xfId="578" xr:uid="{00000000-0005-0000-0000-00005A020000}"/>
    <cellStyle name="Salida 4 3 2" xfId="626" xr:uid="{00000000-0005-0000-0000-00005B020000}"/>
    <cellStyle name="Satisfaisant" xfId="344" xr:uid="{00000000-0005-0000-0000-00005C020000}"/>
    <cellStyle name="Sheet Title" xfId="124" xr:uid="{00000000-0005-0000-0000-00005D020000}"/>
    <cellStyle name="Sortie" xfId="346" xr:uid="{00000000-0005-0000-0000-00005E020000}"/>
    <cellStyle name="Sortie 2" xfId="577" xr:uid="{00000000-0005-0000-0000-00005F020000}"/>
    <cellStyle name="Sortie 2 2" xfId="320" xr:uid="{00000000-0005-0000-0000-000060020000}"/>
    <cellStyle name="Sortie 3" xfId="543" xr:uid="{00000000-0005-0000-0000-000061020000}"/>
    <cellStyle name="Sortie 3 2" xfId="628" xr:uid="{00000000-0005-0000-0000-000062020000}"/>
    <cellStyle name="Texte explicatif" xfId="347" xr:uid="{00000000-0005-0000-0000-000063020000}"/>
    <cellStyle name="Texto de advertencia 2" xfId="348" xr:uid="{00000000-0005-0000-0000-000064020000}"/>
    <cellStyle name="Texto de advertencia 3" xfId="349" xr:uid="{00000000-0005-0000-0000-000065020000}"/>
    <cellStyle name="Texto explicativo 2" xfId="350" xr:uid="{00000000-0005-0000-0000-000066020000}"/>
    <cellStyle name="Texto explicativo 3" xfId="351" xr:uid="{00000000-0005-0000-0000-000067020000}"/>
    <cellStyle name="Title" xfId="125" xr:uid="{00000000-0005-0000-0000-000068020000}"/>
    <cellStyle name="Title 2" xfId="478" xr:uid="{00000000-0005-0000-0000-000069020000}"/>
    <cellStyle name="Title 3" xfId="479" xr:uid="{00000000-0005-0000-0000-00006A020000}"/>
    <cellStyle name="Titre" xfId="353" xr:uid="{00000000-0005-0000-0000-00006B020000}"/>
    <cellStyle name="Titre 1" xfId="354" xr:uid="{00000000-0005-0000-0000-00006C020000}"/>
    <cellStyle name="Titre 2" xfId="355" xr:uid="{00000000-0005-0000-0000-00006D020000}"/>
    <cellStyle name="Titre 3" xfId="356" xr:uid="{00000000-0005-0000-0000-00006E020000}"/>
    <cellStyle name="Titre 4" xfId="357" xr:uid="{00000000-0005-0000-0000-00006F020000}"/>
    <cellStyle name="Título 1 2" xfId="358" xr:uid="{00000000-0005-0000-0000-000070020000}"/>
    <cellStyle name="Título 1 3" xfId="359" xr:uid="{00000000-0005-0000-0000-000071020000}"/>
    <cellStyle name="Título 1 4" xfId="480" xr:uid="{00000000-0005-0000-0000-000072020000}"/>
    <cellStyle name="Título 2 2" xfId="360" xr:uid="{00000000-0005-0000-0000-000073020000}"/>
    <cellStyle name="Título 2 3" xfId="361" xr:uid="{00000000-0005-0000-0000-000074020000}"/>
    <cellStyle name="Título 2 4" xfId="481" xr:uid="{00000000-0005-0000-0000-000075020000}"/>
    <cellStyle name="Título 3 2" xfId="362" xr:uid="{00000000-0005-0000-0000-000076020000}"/>
    <cellStyle name="Título 3 3" xfId="363" xr:uid="{00000000-0005-0000-0000-000077020000}"/>
    <cellStyle name="Título 3 4" xfId="482" xr:uid="{00000000-0005-0000-0000-000078020000}"/>
    <cellStyle name="Título 4" xfId="364" xr:uid="{00000000-0005-0000-0000-000079020000}"/>
    <cellStyle name="Título 5" xfId="365" xr:uid="{00000000-0005-0000-0000-00007A020000}"/>
    <cellStyle name="Título 6" xfId="483" xr:uid="{00000000-0005-0000-0000-00007B020000}"/>
    <cellStyle name="Total 2" xfId="126" xr:uid="{00000000-0005-0000-0000-00007C020000}"/>
    <cellStyle name="Total 2 2" xfId="579" xr:uid="{00000000-0005-0000-0000-00007D020000}"/>
    <cellStyle name="Total 2 2 2" xfId="321" xr:uid="{00000000-0005-0000-0000-00007E020000}"/>
    <cellStyle name="Total 2 3" xfId="549" xr:uid="{00000000-0005-0000-0000-00007F020000}"/>
    <cellStyle name="Total 2 3 2" xfId="276" xr:uid="{00000000-0005-0000-0000-000080020000}"/>
    <cellStyle name="Total 2 4" xfId="366" xr:uid="{00000000-0005-0000-0000-000081020000}"/>
    <cellStyle name="Total 3" xfId="484" xr:uid="{00000000-0005-0000-0000-000082020000}"/>
    <cellStyle name="Total 3 2" xfId="600" xr:uid="{00000000-0005-0000-0000-000083020000}"/>
    <cellStyle name="Total 3 2 2" xfId="617" xr:uid="{00000000-0005-0000-0000-000084020000}"/>
    <cellStyle name="Total 3 3" xfId="499" xr:uid="{00000000-0005-0000-0000-000085020000}"/>
    <cellStyle name="Total 3 3 2" xfId="230" xr:uid="{00000000-0005-0000-0000-000086020000}"/>
    <cellStyle name="Vérification" xfId="367" xr:uid="{00000000-0005-0000-0000-000087020000}"/>
    <cellStyle name="Währung" xfId="127" xr:uid="{00000000-0005-0000-0000-000088020000}"/>
    <cellStyle name="Währung 2" xfId="580" xr:uid="{00000000-0005-0000-0000-000089020000}"/>
    <cellStyle name="Warning Text" xfId="128" xr:uid="{00000000-0005-0000-0000-00008A02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47978</xdr:colOff>
      <xdr:row>815</xdr:row>
      <xdr:rowOff>64558</xdr:rowOff>
    </xdr:from>
    <xdr:to>
      <xdr:col>1</xdr:col>
      <xdr:colOff>2838803</xdr:colOff>
      <xdr:row>815</xdr:row>
      <xdr:rowOff>64558</xdr:rowOff>
    </xdr:to>
    <xdr:sp macro="" textlink="">
      <xdr:nvSpPr>
        <xdr:cNvPr id="2" name="Line 4">
          <a:extLst>
            <a:ext uri="{FF2B5EF4-FFF2-40B4-BE49-F238E27FC236}">
              <a16:creationId xmlns:a16="http://schemas.microsoft.com/office/drawing/2014/main" id="{DD46BD20-84C2-4E7C-A3FC-6A95E55BBB4F}"/>
            </a:ext>
          </a:extLst>
        </xdr:cNvPr>
        <xdr:cNvSpPr>
          <a:spLocks noChangeShapeType="1"/>
        </xdr:cNvSpPr>
      </xdr:nvSpPr>
      <xdr:spPr bwMode="auto">
        <a:xfrm>
          <a:off x="619478" y="200357669"/>
          <a:ext cx="2790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 name="Text Box 8">
          <a:extLst>
            <a:ext uri="{FF2B5EF4-FFF2-40B4-BE49-F238E27FC236}">
              <a16:creationId xmlns:a16="http://schemas.microsoft.com/office/drawing/2014/main" id="{B87681F8-0763-46BF-98F3-8FEF495F79AE}"/>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 name="Text Box 9">
          <a:extLst>
            <a:ext uri="{FF2B5EF4-FFF2-40B4-BE49-F238E27FC236}">
              <a16:creationId xmlns:a16="http://schemas.microsoft.com/office/drawing/2014/main" id="{2315465E-1C4C-409F-A298-E4EBDABA74F4}"/>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 name="Text Box 8">
          <a:extLst>
            <a:ext uri="{FF2B5EF4-FFF2-40B4-BE49-F238E27FC236}">
              <a16:creationId xmlns:a16="http://schemas.microsoft.com/office/drawing/2014/main" id="{69B44B1A-81BF-4636-8509-6611B4527E1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 name="Text Box 9">
          <a:extLst>
            <a:ext uri="{FF2B5EF4-FFF2-40B4-BE49-F238E27FC236}">
              <a16:creationId xmlns:a16="http://schemas.microsoft.com/office/drawing/2014/main" id="{A70D9A09-C208-475C-9E56-D6A4F1631FE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8" name="Text Box 8">
          <a:extLst>
            <a:ext uri="{FF2B5EF4-FFF2-40B4-BE49-F238E27FC236}">
              <a16:creationId xmlns:a16="http://schemas.microsoft.com/office/drawing/2014/main" id="{C8A295C0-7FCE-442A-BF6C-482EC2762B59}"/>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9" name="Text Box 9">
          <a:extLst>
            <a:ext uri="{FF2B5EF4-FFF2-40B4-BE49-F238E27FC236}">
              <a16:creationId xmlns:a16="http://schemas.microsoft.com/office/drawing/2014/main" id="{689EB170-82F0-4479-9CC6-3A08BAD2F97D}"/>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0" name="Text Box 8">
          <a:extLst>
            <a:ext uri="{FF2B5EF4-FFF2-40B4-BE49-F238E27FC236}">
              <a16:creationId xmlns:a16="http://schemas.microsoft.com/office/drawing/2014/main" id="{C9F26DA5-C9CB-4E85-811F-6ED5E38E9316}"/>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1" name="Text Box 9">
          <a:extLst>
            <a:ext uri="{FF2B5EF4-FFF2-40B4-BE49-F238E27FC236}">
              <a16:creationId xmlns:a16="http://schemas.microsoft.com/office/drawing/2014/main" id="{BFC368B9-36D2-4AD8-BC29-E490B3154FB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2" name="Text Box 8">
          <a:extLst>
            <a:ext uri="{FF2B5EF4-FFF2-40B4-BE49-F238E27FC236}">
              <a16:creationId xmlns:a16="http://schemas.microsoft.com/office/drawing/2014/main" id="{70691AA8-865C-4744-86D0-B946B7AE218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3" name="Text Box 9">
          <a:extLst>
            <a:ext uri="{FF2B5EF4-FFF2-40B4-BE49-F238E27FC236}">
              <a16:creationId xmlns:a16="http://schemas.microsoft.com/office/drawing/2014/main" id="{A536849B-F8F7-4BA6-BBFF-B7A704540DF1}"/>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4" name="Text Box 8">
          <a:extLst>
            <a:ext uri="{FF2B5EF4-FFF2-40B4-BE49-F238E27FC236}">
              <a16:creationId xmlns:a16="http://schemas.microsoft.com/office/drawing/2014/main" id="{B4B0F1A8-6A78-4780-A9A5-3A3597F64E9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5" name="Text Box 9">
          <a:extLst>
            <a:ext uri="{FF2B5EF4-FFF2-40B4-BE49-F238E27FC236}">
              <a16:creationId xmlns:a16="http://schemas.microsoft.com/office/drawing/2014/main" id="{B6260144-EFFE-4242-A2E5-A385105F2009}"/>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6" name="Text Box 8">
          <a:extLst>
            <a:ext uri="{FF2B5EF4-FFF2-40B4-BE49-F238E27FC236}">
              <a16:creationId xmlns:a16="http://schemas.microsoft.com/office/drawing/2014/main" id="{A2280F19-6066-4A0B-9F2C-CE1832C97D1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7" name="Text Box 9">
          <a:extLst>
            <a:ext uri="{FF2B5EF4-FFF2-40B4-BE49-F238E27FC236}">
              <a16:creationId xmlns:a16="http://schemas.microsoft.com/office/drawing/2014/main" id="{54CA187C-8630-45CD-A596-145670F9AD8A}"/>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8" name="Text Box 8">
          <a:extLst>
            <a:ext uri="{FF2B5EF4-FFF2-40B4-BE49-F238E27FC236}">
              <a16:creationId xmlns:a16="http://schemas.microsoft.com/office/drawing/2014/main" id="{FE836FAB-8A29-437E-B933-65A0D2F5C047}"/>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19" name="Text Box 9">
          <a:extLst>
            <a:ext uri="{FF2B5EF4-FFF2-40B4-BE49-F238E27FC236}">
              <a16:creationId xmlns:a16="http://schemas.microsoft.com/office/drawing/2014/main" id="{41318D22-80FA-49D1-904C-748EBC48684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0" name="Text Box 8">
          <a:extLst>
            <a:ext uri="{FF2B5EF4-FFF2-40B4-BE49-F238E27FC236}">
              <a16:creationId xmlns:a16="http://schemas.microsoft.com/office/drawing/2014/main" id="{E7D647B0-1454-4043-A7F4-027B09A1B80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1" name="Text Box 9">
          <a:extLst>
            <a:ext uri="{FF2B5EF4-FFF2-40B4-BE49-F238E27FC236}">
              <a16:creationId xmlns:a16="http://schemas.microsoft.com/office/drawing/2014/main" id="{4A221213-5003-4846-989E-9C55C14AE761}"/>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2" name="Text Box 8">
          <a:extLst>
            <a:ext uri="{FF2B5EF4-FFF2-40B4-BE49-F238E27FC236}">
              <a16:creationId xmlns:a16="http://schemas.microsoft.com/office/drawing/2014/main" id="{117BBAD5-4842-4DF0-8856-B26C567841A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3" name="Text Box 9">
          <a:extLst>
            <a:ext uri="{FF2B5EF4-FFF2-40B4-BE49-F238E27FC236}">
              <a16:creationId xmlns:a16="http://schemas.microsoft.com/office/drawing/2014/main" id="{1C0B67A5-A875-47A2-A6C6-6CB61F51832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4" name="Text Box 8">
          <a:extLst>
            <a:ext uri="{FF2B5EF4-FFF2-40B4-BE49-F238E27FC236}">
              <a16:creationId xmlns:a16="http://schemas.microsoft.com/office/drawing/2014/main" id="{94FCE43A-08EB-4948-B76E-84F512AE7CF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5" name="Text Box 9">
          <a:extLst>
            <a:ext uri="{FF2B5EF4-FFF2-40B4-BE49-F238E27FC236}">
              <a16:creationId xmlns:a16="http://schemas.microsoft.com/office/drawing/2014/main" id="{D38D6CFE-D5BD-4F4D-8B2B-F3DCB3FBB540}"/>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6" name="Text Box 8">
          <a:extLst>
            <a:ext uri="{FF2B5EF4-FFF2-40B4-BE49-F238E27FC236}">
              <a16:creationId xmlns:a16="http://schemas.microsoft.com/office/drawing/2014/main" id="{263C73F4-4886-459E-A92D-73B1FB24D3A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7" name="Text Box 9">
          <a:extLst>
            <a:ext uri="{FF2B5EF4-FFF2-40B4-BE49-F238E27FC236}">
              <a16:creationId xmlns:a16="http://schemas.microsoft.com/office/drawing/2014/main" id="{04BD225F-CE58-432C-BB7C-48AA4CF9602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8" name="Text Box 8">
          <a:extLst>
            <a:ext uri="{FF2B5EF4-FFF2-40B4-BE49-F238E27FC236}">
              <a16:creationId xmlns:a16="http://schemas.microsoft.com/office/drawing/2014/main" id="{2F0AC15E-02C3-40F4-9697-077766083E32}"/>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29" name="Text Box 9">
          <a:extLst>
            <a:ext uri="{FF2B5EF4-FFF2-40B4-BE49-F238E27FC236}">
              <a16:creationId xmlns:a16="http://schemas.microsoft.com/office/drawing/2014/main" id="{3A2B457A-A268-4D90-9940-56BCD570BDB0}"/>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0" name="Text Box 8">
          <a:extLst>
            <a:ext uri="{FF2B5EF4-FFF2-40B4-BE49-F238E27FC236}">
              <a16:creationId xmlns:a16="http://schemas.microsoft.com/office/drawing/2014/main" id="{207D6CC0-33B5-4200-AC8C-CD5A46AD3308}"/>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1" name="Text Box 9">
          <a:extLst>
            <a:ext uri="{FF2B5EF4-FFF2-40B4-BE49-F238E27FC236}">
              <a16:creationId xmlns:a16="http://schemas.microsoft.com/office/drawing/2014/main" id="{A6C444D5-B528-4BD8-AC86-1501F0C17C9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2" name="Text Box 8">
          <a:extLst>
            <a:ext uri="{FF2B5EF4-FFF2-40B4-BE49-F238E27FC236}">
              <a16:creationId xmlns:a16="http://schemas.microsoft.com/office/drawing/2014/main" id="{E0B8E7E8-DC41-4D93-AB95-DEB7CD11E4AE}"/>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3" name="Text Box 9">
          <a:extLst>
            <a:ext uri="{FF2B5EF4-FFF2-40B4-BE49-F238E27FC236}">
              <a16:creationId xmlns:a16="http://schemas.microsoft.com/office/drawing/2014/main" id="{F20219AC-8F7A-4FF1-AACF-87DB791A133C}"/>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4" name="Text Box 8">
          <a:extLst>
            <a:ext uri="{FF2B5EF4-FFF2-40B4-BE49-F238E27FC236}">
              <a16:creationId xmlns:a16="http://schemas.microsoft.com/office/drawing/2014/main" id="{6FE9BC48-19A7-445C-8DD9-5ECD9DFC2A70}"/>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5" name="Text Box 9">
          <a:extLst>
            <a:ext uri="{FF2B5EF4-FFF2-40B4-BE49-F238E27FC236}">
              <a16:creationId xmlns:a16="http://schemas.microsoft.com/office/drawing/2014/main" id="{C559E1C7-4EF3-49AF-9A5E-30C68A3B99D0}"/>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6" name="Text Box 8">
          <a:extLst>
            <a:ext uri="{FF2B5EF4-FFF2-40B4-BE49-F238E27FC236}">
              <a16:creationId xmlns:a16="http://schemas.microsoft.com/office/drawing/2014/main" id="{AEA40769-804D-4C76-83B6-285446AE0B66}"/>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7" name="Text Box 9">
          <a:extLst>
            <a:ext uri="{FF2B5EF4-FFF2-40B4-BE49-F238E27FC236}">
              <a16:creationId xmlns:a16="http://schemas.microsoft.com/office/drawing/2014/main" id="{27F9A31E-63A2-4FBF-8162-0CD3A36F1E3A}"/>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8" name="Text Box 8">
          <a:extLst>
            <a:ext uri="{FF2B5EF4-FFF2-40B4-BE49-F238E27FC236}">
              <a16:creationId xmlns:a16="http://schemas.microsoft.com/office/drawing/2014/main" id="{D7A1AD81-3492-4480-BE07-85AA923D4069}"/>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39" name="Text Box 9">
          <a:extLst>
            <a:ext uri="{FF2B5EF4-FFF2-40B4-BE49-F238E27FC236}">
              <a16:creationId xmlns:a16="http://schemas.microsoft.com/office/drawing/2014/main" id="{3C05B54D-EFBB-4074-8947-C6CDA887A7EC}"/>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0" name="Text Box 8">
          <a:extLst>
            <a:ext uri="{FF2B5EF4-FFF2-40B4-BE49-F238E27FC236}">
              <a16:creationId xmlns:a16="http://schemas.microsoft.com/office/drawing/2014/main" id="{4EF14C3A-EF1A-4F27-B6B9-18148648DAB4}"/>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1" name="Text Box 9">
          <a:extLst>
            <a:ext uri="{FF2B5EF4-FFF2-40B4-BE49-F238E27FC236}">
              <a16:creationId xmlns:a16="http://schemas.microsoft.com/office/drawing/2014/main" id="{92E995DB-DA63-45A6-830A-CD655F5FF87D}"/>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2" name="Text Box 8">
          <a:extLst>
            <a:ext uri="{FF2B5EF4-FFF2-40B4-BE49-F238E27FC236}">
              <a16:creationId xmlns:a16="http://schemas.microsoft.com/office/drawing/2014/main" id="{00D6C720-1B7E-407D-8DE0-2386CB4E21F3}"/>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3" name="Text Box 9">
          <a:extLst>
            <a:ext uri="{FF2B5EF4-FFF2-40B4-BE49-F238E27FC236}">
              <a16:creationId xmlns:a16="http://schemas.microsoft.com/office/drawing/2014/main" id="{A0032D7A-3E0E-40AA-AD9A-508C6138BEB3}"/>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4" name="Text Box 8">
          <a:extLst>
            <a:ext uri="{FF2B5EF4-FFF2-40B4-BE49-F238E27FC236}">
              <a16:creationId xmlns:a16="http://schemas.microsoft.com/office/drawing/2014/main" id="{B39B93A5-2FAA-43D1-A1F6-0E2E9CA28D67}"/>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5" name="Text Box 9">
          <a:extLst>
            <a:ext uri="{FF2B5EF4-FFF2-40B4-BE49-F238E27FC236}">
              <a16:creationId xmlns:a16="http://schemas.microsoft.com/office/drawing/2014/main" id="{DA537650-75E0-4B55-85AC-A8018154DF4A}"/>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6" name="Text Box 8">
          <a:extLst>
            <a:ext uri="{FF2B5EF4-FFF2-40B4-BE49-F238E27FC236}">
              <a16:creationId xmlns:a16="http://schemas.microsoft.com/office/drawing/2014/main" id="{872AD092-6CD0-4607-8ED2-A3210E8292A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7" name="Text Box 9">
          <a:extLst>
            <a:ext uri="{FF2B5EF4-FFF2-40B4-BE49-F238E27FC236}">
              <a16:creationId xmlns:a16="http://schemas.microsoft.com/office/drawing/2014/main" id="{C2EA0322-9931-442D-850F-11C21EA407E4}"/>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8" name="Text Box 8">
          <a:extLst>
            <a:ext uri="{FF2B5EF4-FFF2-40B4-BE49-F238E27FC236}">
              <a16:creationId xmlns:a16="http://schemas.microsoft.com/office/drawing/2014/main" id="{12BE1CBC-E1E3-4089-858C-07268ECCE0EE}"/>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49" name="Text Box 9">
          <a:extLst>
            <a:ext uri="{FF2B5EF4-FFF2-40B4-BE49-F238E27FC236}">
              <a16:creationId xmlns:a16="http://schemas.microsoft.com/office/drawing/2014/main" id="{0E55209C-C360-425A-B053-B99F17E87DE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0" name="Text Box 8">
          <a:extLst>
            <a:ext uri="{FF2B5EF4-FFF2-40B4-BE49-F238E27FC236}">
              <a16:creationId xmlns:a16="http://schemas.microsoft.com/office/drawing/2014/main" id="{6886BB4E-6DB1-42EF-BE52-B674E9E54BE7}"/>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1" name="Text Box 9">
          <a:extLst>
            <a:ext uri="{FF2B5EF4-FFF2-40B4-BE49-F238E27FC236}">
              <a16:creationId xmlns:a16="http://schemas.microsoft.com/office/drawing/2014/main" id="{7C34EF9D-2289-4D36-8DDA-0EA42C81CF34}"/>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2" name="Text Box 8">
          <a:extLst>
            <a:ext uri="{FF2B5EF4-FFF2-40B4-BE49-F238E27FC236}">
              <a16:creationId xmlns:a16="http://schemas.microsoft.com/office/drawing/2014/main" id="{383F0332-9D5E-4E99-A2A4-414AF65EADC1}"/>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3" name="Text Box 9">
          <a:extLst>
            <a:ext uri="{FF2B5EF4-FFF2-40B4-BE49-F238E27FC236}">
              <a16:creationId xmlns:a16="http://schemas.microsoft.com/office/drawing/2014/main" id="{87C44FAD-717F-4033-AE9C-3B599EBD0CF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4" name="Text Box 8">
          <a:extLst>
            <a:ext uri="{FF2B5EF4-FFF2-40B4-BE49-F238E27FC236}">
              <a16:creationId xmlns:a16="http://schemas.microsoft.com/office/drawing/2014/main" id="{F1D7CA52-D0C5-4F82-B369-5FF97A676EF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5" name="Text Box 9">
          <a:extLst>
            <a:ext uri="{FF2B5EF4-FFF2-40B4-BE49-F238E27FC236}">
              <a16:creationId xmlns:a16="http://schemas.microsoft.com/office/drawing/2014/main" id="{14278717-6A81-4CEB-8C7B-30F241EE0513}"/>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6" name="Text Box 8">
          <a:extLst>
            <a:ext uri="{FF2B5EF4-FFF2-40B4-BE49-F238E27FC236}">
              <a16:creationId xmlns:a16="http://schemas.microsoft.com/office/drawing/2014/main" id="{ACAB2A12-54C3-4C1A-8D34-62363414D70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7" name="Text Box 9">
          <a:extLst>
            <a:ext uri="{FF2B5EF4-FFF2-40B4-BE49-F238E27FC236}">
              <a16:creationId xmlns:a16="http://schemas.microsoft.com/office/drawing/2014/main" id="{2E3CB2CE-22B2-4F8C-84C9-D7690DEFFAD3}"/>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8" name="Text Box 8">
          <a:extLst>
            <a:ext uri="{FF2B5EF4-FFF2-40B4-BE49-F238E27FC236}">
              <a16:creationId xmlns:a16="http://schemas.microsoft.com/office/drawing/2014/main" id="{486FEE09-6B52-4E54-B077-5CA10E87A872}"/>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59" name="Text Box 9">
          <a:extLst>
            <a:ext uri="{FF2B5EF4-FFF2-40B4-BE49-F238E27FC236}">
              <a16:creationId xmlns:a16="http://schemas.microsoft.com/office/drawing/2014/main" id="{35A7A6A5-88B5-4D13-9783-E0BE1D0D182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0" name="Text Box 8">
          <a:extLst>
            <a:ext uri="{FF2B5EF4-FFF2-40B4-BE49-F238E27FC236}">
              <a16:creationId xmlns:a16="http://schemas.microsoft.com/office/drawing/2014/main" id="{E4F54A26-5DC2-43C1-AA1D-A39130076B4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1" name="Text Box 9">
          <a:extLst>
            <a:ext uri="{FF2B5EF4-FFF2-40B4-BE49-F238E27FC236}">
              <a16:creationId xmlns:a16="http://schemas.microsoft.com/office/drawing/2014/main" id="{44779979-3A45-4259-B0E8-EBE2C90CCEFE}"/>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2" name="Text Box 8">
          <a:extLst>
            <a:ext uri="{FF2B5EF4-FFF2-40B4-BE49-F238E27FC236}">
              <a16:creationId xmlns:a16="http://schemas.microsoft.com/office/drawing/2014/main" id="{A65FC2B7-81BD-4177-B33E-039C772DF1D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3" name="Text Box 9">
          <a:extLst>
            <a:ext uri="{FF2B5EF4-FFF2-40B4-BE49-F238E27FC236}">
              <a16:creationId xmlns:a16="http://schemas.microsoft.com/office/drawing/2014/main" id="{50B00B2D-3E1E-408A-BDFE-378715C2D6DB}"/>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4" name="Text Box 8">
          <a:extLst>
            <a:ext uri="{FF2B5EF4-FFF2-40B4-BE49-F238E27FC236}">
              <a16:creationId xmlns:a16="http://schemas.microsoft.com/office/drawing/2014/main" id="{3DA7203C-4E16-4AEB-9FCC-607C04A3F197}"/>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5" name="Text Box 9">
          <a:extLst>
            <a:ext uri="{FF2B5EF4-FFF2-40B4-BE49-F238E27FC236}">
              <a16:creationId xmlns:a16="http://schemas.microsoft.com/office/drawing/2014/main" id="{4EC8973A-7DEF-42AD-8B0D-05B4D286F49D}"/>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6" name="Text Box 8">
          <a:extLst>
            <a:ext uri="{FF2B5EF4-FFF2-40B4-BE49-F238E27FC236}">
              <a16:creationId xmlns:a16="http://schemas.microsoft.com/office/drawing/2014/main" id="{1101D82B-2341-4422-A050-21A2A2B0FB92}"/>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7" name="Text Box 9">
          <a:extLst>
            <a:ext uri="{FF2B5EF4-FFF2-40B4-BE49-F238E27FC236}">
              <a16:creationId xmlns:a16="http://schemas.microsoft.com/office/drawing/2014/main" id="{7D002365-05D7-409A-B8AE-72DDC606023F}"/>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8" name="Text Box 8">
          <a:extLst>
            <a:ext uri="{FF2B5EF4-FFF2-40B4-BE49-F238E27FC236}">
              <a16:creationId xmlns:a16="http://schemas.microsoft.com/office/drawing/2014/main" id="{23D6DEF8-95D1-4D34-93C7-E86F81868782}"/>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69" name="Text Box 9">
          <a:extLst>
            <a:ext uri="{FF2B5EF4-FFF2-40B4-BE49-F238E27FC236}">
              <a16:creationId xmlns:a16="http://schemas.microsoft.com/office/drawing/2014/main" id="{67250120-E102-4273-9CB0-570309901359}"/>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0" name="Text Box 8">
          <a:extLst>
            <a:ext uri="{FF2B5EF4-FFF2-40B4-BE49-F238E27FC236}">
              <a16:creationId xmlns:a16="http://schemas.microsoft.com/office/drawing/2014/main" id="{ED6BE054-10B1-4F80-A7A8-105D0BF41BA1}"/>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1" name="Text Box 9">
          <a:extLst>
            <a:ext uri="{FF2B5EF4-FFF2-40B4-BE49-F238E27FC236}">
              <a16:creationId xmlns:a16="http://schemas.microsoft.com/office/drawing/2014/main" id="{AA912F13-BFB2-4346-92AF-36B0C4D57528}"/>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2" name="Text Box 8">
          <a:extLst>
            <a:ext uri="{FF2B5EF4-FFF2-40B4-BE49-F238E27FC236}">
              <a16:creationId xmlns:a16="http://schemas.microsoft.com/office/drawing/2014/main" id="{1C6C9D6A-4FC3-448E-B5E0-FE0F684714E0}"/>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3" name="Text Box 9">
          <a:extLst>
            <a:ext uri="{FF2B5EF4-FFF2-40B4-BE49-F238E27FC236}">
              <a16:creationId xmlns:a16="http://schemas.microsoft.com/office/drawing/2014/main" id="{F132A2A9-D765-4383-A8AB-4588C68C54C9}"/>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4" name="Text Box 8">
          <a:extLst>
            <a:ext uri="{FF2B5EF4-FFF2-40B4-BE49-F238E27FC236}">
              <a16:creationId xmlns:a16="http://schemas.microsoft.com/office/drawing/2014/main" id="{BCF9967C-84C8-462C-87F6-3EE0AF9EE018}"/>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5" name="Text Box 9">
          <a:extLst>
            <a:ext uri="{FF2B5EF4-FFF2-40B4-BE49-F238E27FC236}">
              <a16:creationId xmlns:a16="http://schemas.microsoft.com/office/drawing/2014/main" id="{151C8FB7-2B45-4E71-AF46-AE1E51E39566}"/>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6" name="Text Box 8">
          <a:extLst>
            <a:ext uri="{FF2B5EF4-FFF2-40B4-BE49-F238E27FC236}">
              <a16:creationId xmlns:a16="http://schemas.microsoft.com/office/drawing/2014/main" id="{F99D1DB7-3DD1-4582-A450-32DFFE884F5A}"/>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7" name="Text Box 9">
          <a:extLst>
            <a:ext uri="{FF2B5EF4-FFF2-40B4-BE49-F238E27FC236}">
              <a16:creationId xmlns:a16="http://schemas.microsoft.com/office/drawing/2014/main" id="{2FBB93DC-D251-448F-A0E4-7F330E785229}"/>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8" name="Text Box 8">
          <a:extLst>
            <a:ext uri="{FF2B5EF4-FFF2-40B4-BE49-F238E27FC236}">
              <a16:creationId xmlns:a16="http://schemas.microsoft.com/office/drawing/2014/main" id="{CD0F7C1B-4B22-48CB-BAD6-41AAE89C1CD2}"/>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79" name="Text Box 9">
          <a:extLst>
            <a:ext uri="{FF2B5EF4-FFF2-40B4-BE49-F238E27FC236}">
              <a16:creationId xmlns:a16="http://schemas.microsoft.com/office/drawing/2014/main" id="{2AD5692D-C2C1-4E97-898A-B6A7D19AD4E7}"/>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80" name="Text Box 8">
          <a:extLst>
            <a:ext uri="{FF2B5EF4-FFF2-40B4-BE49-F238E27FC236}">
              <a16:creationId xmlns:a16="http://schemas.microsoft.com/office/drawing/2014/main" id="{DF9DA77F-A5D0-48E7-B850-27F828798BA4}"/>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81" name="Text Box 9">
          <a:extLst>
            <a:ext uri="{FF2B5EF4-FFF2-40B4-BE49-F238E27FC236}">
              <a16:creationId xmlns:a16="http://schemas.microsoft.com/office/drawing/2014/main" id="{CB3455B1-95F8-409E-9C81-2CFAF53E4C25}"/>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82" name="Text Box 8">
          <a:extLst>
            <a:ext uri="{FF2B5EF4-FFF2-40B4-BE49-F238E27FC236}">
              <a16:creationId xmlns:a16="http://schemas.microsoft.com/office/drawing/2014/main" id="{FD88489C-4EB6-4C0F-BBAF-AF25BD460C0A}"/>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826</xdr:row>
      <xdr:rowOff>0</xdr:rowOff>
    </xdr:from>
    <xdr:to>
      <xdr:col>1</xdr:col>
      <xdr:colOff>1476375</xdr:colOff>
      <xdr:row>826</xdr:row>
      <xdr:rowOff>57150</xdr:rowOff>
    </xdr:to>
    <xdr:sp macro="" textlink="">
      <xdr:nvSpPr>
        <xdr:cNvPr id="83" name="Text Box 9">
          <a:extLst>
            <a:ext uri="{FF2B5EF4-FFF2-40B4-BE49-F238E27FC236}">
              <a16:creationId xmlns:a16="http://schemas.microsoft.com/office/drawing/2014/main" id="{3D46FE90-8053-44E8-B585-BA4DD76B2C2C}"/>
            </a:ext>
          </a:extLst>
        </xdr:cNvPr>
        <xdr:cNvSpPr txBox="1">
          <a:spLocks noChangeArrowheads="1"/>
        </xdr:cNvSpPr>
      </xdr:nvSpPr>
      <xdr:spPr bwMode="auto">
        <a:xfrm>
          <a:off x="1876425" y="203263500"/>
          <a:ext cx="1714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86" name="Text Box 8">
          <a:extLst>
            <a:ext uri="{FF2B5EF4-FFF2-40B4-BE49-F238E27FC236}">
              <a16:creationId xmlns:a16="http://schemas.microsoft.com/office/drawing/2014/main" id="{4D8BA383-D240-4E97-AD38-152234AF5E0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87" name="Text Box 9">
          <a:extLst>
            <a:ext uri="{FF2B5EF4-FFF2-40B4-BE49-F238E27FC236}">
              <a16:creationId xmlns:a16="http://schemas.microsoft.com/office/drawing/2014/main" id="{A52DD637-F6E4-4559-9C37-4425FC826F2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88" name="Text Box 8">
          <a:extLst>
            <a:ext uri="{FF2B5EF4-FFF2-40B4-BE49-F238E27FC236}">
              <a16:creationId xmlns:a16="http://schemas.microsoft.com/office/drawing/2014/main" id="{1DEB4E49-2AB2-4856-9B47-D522C6E18D8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89" name="Text Box 9">
          <a:extLst>
            <a:ext uri="{FF2B5EF4-FFF2-40B4-BE49-F238E27FC236}">
              <a16:creationId xmlns:a16="http://schemas.microsoft.com/office/drawing/2014/main" id="{F703AE11-F972-4D88-9ABC-0856EC1D3F5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0" name="Text Box 8">
          <a:extLst>
            <a:ext uri="{FF2B5EF4-FFF2-40B4-BE49-F238E27FC236}">
              <a16:creationId xmlns:a16="http://schemas.microsoft.com/office/drawing/2014/main" id="{E53C273A-A727-448C-9F01-25437BCDCC7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1" name="Text Box 9">
          <a:extLst>
            <a:ext uri="{FF2B5EF4-FFF2-40B4-BE49-F238E27FC236}">
              <a16:creationId xmlns:a16="http://schemas.microsoft.com/office/drawing/2014/main" id="{17417868-DC38-458B-B3E9-0560FC5805E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2" name="Text Box 8">
          <a:extLst>
            <a:ext uri="{FF2B5EF4-FFF2-40B4-BE49-F238E27FC236}">
              <a16:creationId xmlns:a16="http://schemas.microsoft.com/office/drawing/2014/main" id="{5813A185-1450-480A-8527-79DFA5AA9C93}"/>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3" name="Text Box 9">
          <a:extLst>
            <a:ext uri="{FF2B5EF4-FFF2-40B4-BE49-F238E27FC236}">
              <a16:creationId xmlns:a16="http://schemas.microsoft.com/office/drawing/2014/main" id="{16E1BE05-9473-4E39-890C-08F4EA4E391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4" name="Text Box 8">
          <a:extLst>
            <a:ext uri="{FF2B5EF4-FFF2-40B4-BE49-F238E27FC236}">
              <a16:creationId xmlns:a16="http://schemas.microsoft.com/office/drawing/2014/main" id="{DD4C57D9-3255-4552-AD5B-4C6C5BC4E5E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5" name="Text Box 9">
          <a:extLst>
            <a:ext uri="{FF2B5EF4-FFF2-40B4-BE49-F238E27FC236}">
              <a16:creationId xmlns:a16="http://schemas.microsoft.com/office/drawing/2014/main" id="{8AAF26A9-8347-48AE-BC0F-AFB3471E5EB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6" name="Text Box 8">
          <a:extLst>
            <a:ext uri="{FF2B5EF4-FFF2-40B4-BE49-F238E27FC236}">
              <a16:creationId xmlns:a16="http://schemas.microsoft.com/office/drawing/2014/main" id="{53DB2BB8-ACAC-4D26-A2E7-FCF1227C53B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7" name="Text Box 9">
          <a:extLst>
            <a:ext uri="{FF2B5EF4-FFF2-40B4-BE49-F238E27FC236}">
              <a16:creationId xmlns:a16="http://schemas.microsoft.com/office/drawing/2014/main" id="{BFA30A5C-E183-43BE-AB92-1CCE3D9B88F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8" name="Text Box 8">
          <a:extLst>
            <a:ext uri="{FF2B5EF4-FFF2-40B4-BE49-F238E27FC236}">
              <a16:creationId xmlns:a16="http://schemas.microsoft.com/office/drawing/2014/main" id="{6DBF3997-9EF6-4833-A105-CF0F1707FA2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99" name="Text Box 9">
          <a:extLst>
            <a:ext uri="{FF2B5EF4-FFF2-40B4-BE49-F238E27FC236}">
              <a16:creationId xmlns:a16="http://schemas.microsoft.com/office/drawing/2014/main" id="{DD8A903F-E83C-4653-8D09-6FDF27B0EA10}"/>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0" name="Text Box 8">
          <a:extLst>
            <a:ext uri="{FF2B5EF4-FFF2-40B4-BE49-F238E27FC236}">
              <a16:creationId xmlns:a16="http://schemas.microsoft.com/office/drawing/2014/main" id="{BD757A89-7D3E-4D11-ADAC-E97FAFB2EF2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1" name="Text Box 9">
          <a:extLst>
            <a:ext uri="{FF2B5EF4-FFF2-40B4-BE49-F238E27FC236}">
              <a16:creationId xmlns:a16="http://schemas.microsoft.com/office/drawing/2014/main" id="{4EE3B122-5CB4-42BF-8472-F09F9E7775E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2" name="Text Box 8">
          <a:extLst>
            <a:ext uri="{FF2B5EF4-FFF2-40B4-BE49-F238E27FC236}">
              <a16:creationId xmlns:a16="http://schemas.microsoft.com/office/drawing/2014/main" id="{CFA0A646-A40A-46DC-A96F-6DC6A4D4FB43}"/>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3" name="Text Box 9">
          <a:extLst>
            <a:ext uri="{FF2B5EF4-FFF2-40B4-BE49-F238E27FC236}">
              <a16:creationId xmlns:a16="http://schemas.microsoft.com/office/drawing/2014/main" id="{FDDB287D-EA6C-439F-9305-2FEB4043466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4" name="Text Box 8">
          <a:extLst>
            <a:ext uri="{FF2B5EF4-FFF2-40B4-BE49-F238E27FC236}">
              <a16:creationId xmlns:a16="http://schemas.microsoft.com/office/drawing/2014/main" id="{94412FAA-6C31-4203-B35F-C0943880AEE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5" name="Text Box 9">
          <a:extLst>
            <a:ext uri="{FF2B5EF4-FFF2-40B4-BE49-F238E27FC236}">
              <a16:creationId xmlns:a16="http://schemas.microsoft.com/office/drawing/2014/main" id="{3301DA7B-AE5D-457A-AD29-58829351148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6" name="Text Box 8">
          <a:extLst>
            <a:ext uri="{FF2B5EF4-FFF2-40B4-BE49-F238E27FC236}">
              <a16:creationId xmlns:a16="http://schemas.microsoft.com/office/drawing/2014/main" id="{75DF3D0C-B052-4A1A-8F82-52679AC8D30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7" name="Text Box 9">
          <a:extLst>
            <a:ext uri="{FF2B5EF4-FFF2-40B4-BE49-F238E27FC236}">
              <a16:creationId xmlns:a16="http://schemas.microsoft.com/office/drawing/2014/main" id="{9A40BD93-DA62-4A0A-A215-1B87E00F54B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8" name="Text Box 8">
          <a:extLst>
            <a:ext uri="{FF2B5EF4-FFF2-40B4-BE49-F238E27FC236}">
              <a16:creationId xmlns:a16="http://schemas.microsoft.com/office/drawing/2014/main" id="{2015C72E-3735-4088-9050-F9DE136459A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09" name="Text Box 9">
          <a:extLst>
            <a:ext uri="{FF2B5EF4-FFF2-40B4-BE49-F238E27FC236}">
              <a16:creationId xmlns:a16="http://schemas.microsoft.com/office/drawing/2014/main" id="{E7F14EDF-A259-462C-9F5A-8E4BDEC2E2F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0" name="Text Box 8">
          <a:extLst>
            <a:ext uri="{FF2B5EF4-FFF2-40B4-BE49-F238E27FC236}">
              <a16:creationId xmlns:a16="http://schemas.microsoft.com/office/drawing/2014/main" id="{56F06E87-9895-41EA-9B2B-A10DF8261B9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1" name="Text Box 9">
          <a:extLst>
            <a:ext uri="{FF2B5EF4-FFF2-40B4-BE49-F238E27FC236}">
              <a16:creationId xmlns:a16="http://schemas.microsoft.com/office/drawing/2014/main" id="{916A9898-3654-4AE9-A11B-926E21A13E1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2" name="Text Box 8">
          <a:extLst>
            <a:ext uri="{FF2B5EF4-FFF2-40B4-BE49-F238E27FC236}">
              <a16:creationId xmlns:a16="http://schemas.microsoft.com/office/drawing/2014/main" id="{2F1FDECF-BECA-4F6F-A2E3-120C777B069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3" name="Text Box 9">
          <a:extLst>
            <a:ext uri="{FF2B5EF4-FFF2-40B4-BE49-F238E27FC236}">
              <a16:creationId xmlns:a16="http://schemas.microsoft.com/office/drawing/2014/main" id="{3225636D-9528-4928-86B5-091BFF59D60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4" name="Text Box 8">
          <a:extLst>
            <a:ext uri="{FF2B5EF4-FFF2-40B4-BE49-F238E27FC236}">
              <a16:creationId xmlns:a16="http://schemas.microsoft.com/office/drawing/2014/main" id="{A339FF37-FF16-43DE-8613-9A6678FBCC02}"/>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5" name="Text Box 9">
          <a:extLst>
            <a:ext uri="{FF2B5EF4-FFF2-40B4-BE49-F238E27FC236}">
              <a16:creationId xmlns:a16="http://schemas.microsoft.com/office/drawing/2014/main" id="{DB3CE839-2C29-44C4-AC81-219C60CA9E1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6" name="Text Box 8">
          <a:extLst>
            <a:ext uri="{FF2B5EF4-FFF2-40B4-BE49-F238E27FC236}">
              <a16:creationId xmlns:a16="http://schemas.microsoft.com/office/drawing/2014/main" id="{6C1EDC25-667E-4B9D-956D-10CE256651E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7" name="Text Box 9">
          <a:extLst>
            <a:ext uri="{FF2B5EF4-FFF2-40B4-BE49-F238E27FC236}">
              <a16:creationId xmlns:a16="http://schemas.microsoft.com/office/drawing/2014/main" id="{AA97F679-9811-4416-9555-C11A1F7A629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8" name="Text Box 8">
          <a:extLst>
            <a:ext uri="{FF2B5EF4-FFF2-40B4-BE49-F238E27FC236}">
              <a16:creationId xmlns:a16="http://schemas.microsoft.com/office/drawing/2014/main" id="{D774C6D9-9C58-4F81-84BE-F0F28EA3BC3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19" name="Text Box 9">
          <a:extLst>
            <a:ext uri="{FF2B5EF4-FFF2-40B4-BE49-F238E27FC236}">
              <a16:creationId xmlns:a16="http://schemas.microsoft.com/office/drawing/2014/main" id="{9427F0C3-F105-4B44-8FD2-7C6D697C6D6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0" name="Text Box 8">
          <a:extLst>
            <a:ext uri="{FF2B5EF4-FFF2-40B4-BE49-F238E27FC236}">
              <a16:creationId xmlns:a16="http://schemas.microsoft.com/office/drawing/2014/main" id="{A1F1890A-EE7E-45F4-980E-AA62778AF7F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1" name="Text Box 9">
          <a:extLst>
            <a:ext uri="{FF2B5EF4-FFF2-40B4-BE49-F238E27FC236}">
              <a16:creationId xmlns:a16="http://schemas.microsoft.com/office/drawing/2014/main" id="{7CD68E02-7B21-42A4-A22C-1545C538696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2" name="Text Box 8">
          <a:extLst>
            <a:ext uri="{FF2B5EF4-FFF2-40B4-BE49-F238E27FC236}">
              <a16:creationId xmlns:a16="http://schemas.microsoft.com/office/drawing/2014/main" id="{54E02C6E-9BF6-42A5-8254-D007E79E4D6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3" name="Text Box 9">
          <a:extLst>
            <a:ext uri="{FF2B5EF4-FFF2-40B4-BE49-F238E27FC236}">
              <a16:creationId xmlns:a16="http://schemas.microsoft.com/office/drawing/2014/main" id="{E2C09EB1-09B1-498A-BA6F-FA33D8DB4604}"/>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4" name="Text Box 8">
          <a:extLst>
            <a:ext uri="{FF2B5EF4-FFF2-40B4-BE49-F238E27FC236}">
              <a16:creationId xmlns:a16="http://schemas.microsoft.com/office/drawing/2014/main" id="{F9848C83-4470-413E-8391-B422578E711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5" name="Text Box 9">
          <a:extLst>
            <a:ext uri="{FF2B5EF4-FFF2-40B4-BE49-F238E27FC236}">
              <a16:creationId xmlns:a16="http://schemas.microsoft.com/office/drawing/2014/main" id="{D08EEC4A-E84D-4C99-A495-40BCDDE27D6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6" name="Text Box 8">
          <a:extLst>
            <a:ext uri="{FF2B5EF4-FFF2-40B4-BE49-F238E27FC236}">
              <a16:creationId xmlns:a16="http://schemas.microsoft.com/office/drawing/2014/main" id="{26DEB5C9-32ED-4DEC-A7FD-42283CCBE27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7" name="Text Box 9">
          <a:extLst>
            <a:ext uri="{FF2B5EF4-FFF2-40B4-BE49-F238E27FC236}">
              <a16:creationId xmlns:a16="http://schemas.microsoft.com/office/drawing/2014/main" id="{EC705F45-9309-47F2-86FC-E47FD80A9EF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8" name="Text Box 8">
          <a:extLst>
            <a:ext uri="{FF2B5EF4-FFF2-40B4-BE49-F238E27FC236}">
              <a16:creationId xmlns:a16="http://schemas.microsoft.com/office/drawing/2014/main" id="{D6726130-BD9F-4FFC-A816-C885648A97E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29" name="Text Box 9">
          <a:extLst>
            <a:ext uri="{FF2B5EF4-FFF2-40B4-BE49-F238E27FC236}">
              <a16:creationId xmlns:a16="http://schemas.microsoft.com/office/drawing/2014/main" id="{67F4682C-29C9-4CF0-9D8C-A136FC95FAD4}"/>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0" name="Text Box 8">
          <a:extLst>
            <a:ext uri="{FF2B5EF4-FFF2-40B4-BE49-F238E27FC236}">
              <a16:creationId xmlns:a16="http://schemas.microsoft.com/office/drawing/2014/main" id="{F0EF6330-8F9F-475D-B4B9-67256C3F4C6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1" name="Text Box 9">
          <a:extLst>
            <a:ext uri="{FF2B5EF4-FFF2-40B4-BE49-F238E27FC236}">
              <a16:creationId xmlns:a16="http://schemas.microsoft.com/office/drawing/2014/main" id="{758FD851-D652-40A1-AB1A-EF681CD4C40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2" name="Text Box 8">
          <a:extLst>
            <a:ext uri="{FF2B5EF4-FFF2-40B4-BE49-F238E27FC236}">
              <a16:creationId xmlns:a16="http://schemas.microsoft.com/office/drawing/2014/main" id="{76CE99C1-6D1F-4EE2-AC4D-ADE080B0C20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3" name="Text Box 9">
          <a:extLst>
            <a:ext uri="{FF2B5EF4-FFF2-40B4-BE49-F238E27FC236}">
              <a16:creationId xmlns:a16="http://schemas.microsoft.com/office/drawing/2014/main" id="{07F3ADFF-3D3D-41AC-8C0B-4A4D2EC13BA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4" name="Text Box 8">
          <a:extLst>
            <a:ext uri="{FF2B5EF4-FFF2-40B4-BE49-F238E27FC236}">
              <a16:creationId xmlns:a16="http://schemas.microsoft.com/office/drawing/2014/main" id="{81A733B8-F562-40A3-9171-79457E89161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5" name="Text Box 9">
          <a:extLst>
            <a:ext uri="{FF2B5EF4-FFF2-40B4-BE49-F238E27FC236}">
              <a16:creationId xmlns:a16="http://schemas.microsoft.com/office/drawing/2014/main" id="{59DEF69D-069E-4716-AD9F-7816387C502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6" name="Text Box 8">
          <a:extLst>
            <a:ext uri="{FF2B5EF4-FFF2-40B4-BE49-F238E27FC236}">
              <a16:creationId xmlns:a16="http://schemas.microsoft.com/office/drawing/2014/main" id="{EE7BED27-CB79-460F-9280-F1A89CB13D3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7" name="Text Box 9">
          <a:extLst>
            <a:ext uri="{FF2B5EF4-FFF2-40B4-BE49-F238E27FC236}">
              <a16:creationId xmlns:a16="http://schemas.microsoft.com/office/drawing/2014/main" id="{857FA125-C7C7-4309-BA5D-5EFE200A509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8" name="Text Box 8">
          <a:extLst>
            <a:ext uri="{FF2B5EF4-FFF2-40B4-BE49-F238E27FC236}">
              <a16:creationId xmlns:a16="http://schemas.microsoft.com/office/drawing/2014/main" id="{7D87215B-142D-45B9-8536-1249482F7FE4}"/>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39" name="Text Box 9">
          <a:extLst>
            <a:ext uri="{FF2B5EF4-FFF2-40B4-BE49-F238E27FC236}">
              <a16:creationId xmlns:a16="http://schemas.microsoft.com/office/drawing/2014/main" id="{B8612AF6-D180-4E60-A026-8BF22BA2BB7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0" name="Text Box 8">
          <a:extLst>
            <a:ext uri="{FF2B5EF4-FFF2-40B4-BE49-F238E27FC236}">
              <a16:creationId xmlns:a16="http://schemas.microsoft.com/office/drawing/2014/main" id="{8B6BB5C1-C258-46E3-8496-25180DFD6F1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1" name="Text Box 9">
          <a:extLst>
            <a:ext uri="{FF2B5EF4-FFF2-40B4-BE49-F238E27FC236}">
              <a16:creationId xmlns:a16="http://schemas.microsoft.com/office/drawing/2014/main" id="{523BA1DC-19AC-4FE1-AEE2-4D100AC266D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2" name="Text Box 8">
          <a:extLst>
            <a:ext uri="{FF2B5EF4-FFF2-40B4-BE49-F238E27FC236}">
              <a16:creationId xmlns:a16="http://schemas.microsoft.com/office/drawing/2014/main" id="{E4EEE2FC-1C4E-4164-AF0E-3B98B492269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3" name="Text Box 9">
          <a:extLst>
            <a:ext uri="{FF2B5EF4-FFF2-40B4-BE49-F238E27FC236}">
              <a16:creationId xmlns:a16="http://schemas.microsoft.com/office/drawing/2014/main" id="{EA6AD80E-F6CD-4246-A299-7D3DC55BC2D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4" name="Text Box 8">
          <a:extLst>
            <a:ext uri="{FF2B5EF4-FFF2-40B4-BE49-F238E27FC236}">
              <a16:creationId xmlns:a16="http://schemas.microsoft.com/office/drawing/2014/main" id="{A49836DE-F1A1-4C0D-AFAD-381B0025A90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5" name="Text Box 9">
          <a:extLst>
            <a:ext uri="{FF2B5EF4-FFF2-40B4-BE49-F238E27FC236}">
              <a16:creationId xmlns:a16="http://schemas.microsoft.com/office/drawing/2014/main" id="{A6258F4A-7BA7-491B-84D1-A250AF54A51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6" name="Text Box 8">
          <a:extLst>
            <a:ext uri="{FF2B5EF4-FFF2-40B4-BE49-F238E27FC236}">
              <a16:creationId xmlns:a16="http://schemas.microsoft.com/office/drawing/2014/main" id="{C14A0C02-CD24-4D7B-89F6-3EA858D00FF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7" name="Text Box 9">
          <a:extLst>
            <a:ext uri="{FF2B5EF4-FFF2-40B4-BE49-F238E27FC236}">
              <a16:creationId xmlns:a16="http://schemas.microsoft.com/office/drawing/2014/main" id="{5D2B9501-7582-4A04-8DD7-1C593D99026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8" name="Text Box 8">
          <a:extLst>
            <a:ext uri="{FF2B5EF4-FFF2-40B4-BE49-F238E27FC236}">
              <a16:creationId xmlns:a16="http://schemas.microsoft.com/office/drawing/2014/main" id="{1E503D72-B3CA-4121-904F-68BC06C585D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49" name="Text Box 9">
          <a:extLst>
            <a:ext uri="{FF2B5EF4-FFF2-40B4-BE49-F238E27FC236}">
              <a16:creationId xmlns:a16="http://schemas.microsoft.com/office/drawing/2014/main" id="{3843248C-B167-4C90-80BB-B5DDF884A37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0" name="Text Box 8">
          <a:extLst>
            <a:ext uri="{FF2B5EF4-FFF2-40B4-BE49-F238E27FC236}">
              <a16:creationId xmlns:a16="http://schemas.microsoft.com/office/drawing/2014/main" id="{9A591040-E05C-4246-89FF-1E60F77A3FE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1" name="Text Box 9">
          <a:extLst>
            <a:ext uri="{FF2B5EF4-FFF2-40B4-BE49-F238E27FC236}">
              <a16:creationId xmlns:a16="http://schemas.microsoft.com/office/drawing/2014/main" id="{25757A69-0F0B-443A-8CB4-3EC78E5AB80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2" name="Text Box 8">
          <a:extLst>
            <a:ext uri="{FF2B5EF4-FFF2-40B4-BE49-F238E27FC236}">
              <a16:creationId xmlns:a16="http://schemas.microsoft.com/office/drawing/2014/main" id="{E6B94D52-7A30-4AE8-8EA9-745F1F7829F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3" name="Text Box 9">
          <a:extLst>
            <a:ext uri="{FF2B5EF4-FFF2-40B4-BE49-F238E27FC236}">
              <a16:creationId xmlns:a16="http://schemas.microsoft.com/office/drawing/2014/main" id="{D38CD41D-DCAE-4B1C-B51E-E238A9B74DC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4" name="Text Box 8">
          <a:extLst>
            <a:ext uri="{FF2B5EF4-FFF2-40B4-BE49-F238E27FC236}">
              <a16:creationId xmlns:a16="http://schemas.microsoft.com/office/drawing/2014/main" id="{A0B8C975-3395-48F9-A5A5-15067997F1B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5" name="Text Box 9">
          <a:extLst>
            <a:ext uri="{FF2B5EF4-FFF2-40B4-BE49-F238E27FC236}">
              <a16:creationId xmlns:a16="http://schemas.microsoft.com/office/drawing/2014/main" id="{DB19611F-F1DA-4A5D-BD39-6686EA002DB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6" name="Text Box 8">
          <a:extLst>
            <a:ext uri="{FF2B5EF4-FFF2-40B4-BE49-F238E27FC236}">
              <a16:creationId xmlns:a16="http://schemas.microsoft.com/office/drawing/2014/main" id="{408DCEFC-093B-4A71-A3B1-EB346FB74F5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7" name="Text Box 9">
          <a:extLst>
            <a:ext uri="{FF2B5EF4-FFF2-40B4-BE49-F238E27FC236}">
              <a16:creationId xmlns:a16="http://schemas.microsoft.com/office/drawing/2014/main" id="{23B56F1B-1793-400A-B928-DF06C626F1E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8" name="Text Box 8">
          <a:extLst>
            <a:ext uri="{FF2B5EF4-FFF2-40B4-BE49-F238E27FC236}">
              <a16:creationId xmlns:a16="http://schemas.microsoft.com/office/drawing/2014/main" id="{1C675F08-5D6B-4948-B411-9BF127EBD4C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59" name="Text Box 9">
          <a:extLst>
            <a:ext uri="{FF2B5EF4-FFF2-40B4-BE49-F238E27FC236}">
              <a16:creationId xmlns:a16="http://schemas.microsoft.com/office/drawing/2014/main" id="{7676D241-EC11-4BC7-8A61-8F7BBBF7088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0" name="Text Box 8">
          <a:extLst>
            <a:ext uri="{FF2B5EF4-FFF2-40B4-BE49-F238E27FC236}">
              <a16:creationId xmlns:a16="http://schemas.microsoft.com/office/drawing/2014/main" id="{C4C92FA1-77A4-4710-863C-D5B212D88AE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1" name="Text Box 9">
          <a:extLst>
            <a:ext uri="{FF2B5EF4-FFF2-40B4-BE49-F238E27FC236}">
              <a16:creationId xmlns:a16="http://schemas.microsoft.com/office/drawing/2014/main" id="{42CFB0A1-7DDB-4BB8-BA8F-3E149B0B00E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2" name="Text Box 8">
          <a:extLst>
            <a:ext uri="{FF2B5EF4-FFF2-40B4-BE49-F238E27FC236}">
              <a16:creationId xmlns:a16="http://schemas.microsoft.com/office/drawing/2014/main" id="{B7D35459-FDF2-4667-867B-66155D315F44}"/>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3" name="Text Box 9">
          <a:extLst>
            <a:ext uri="{FF2B5EF4-FFF2-40B4-BE49-F238E27FC236}">
              <a16:creationId xmlns:a16="http://schemas.microsoft.com/office/drawing/2014/main" id="{FB1E10C6-26DF-40BE-AC3E-099D2D8ED9F4}"/>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4" name="Text Box 8">
          <a:extLst>
            <a:ext uri="{FF2B5EF4-FFF2-40B4-BE49-F238E27FC236}">
              <a16:creationId xmlns:a16="http://schemas.microsoft.com/office/drawing/2014/main" id="{8CADC7CC-D0F6-4BFD-BBD4-41B350CCD40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5" name="Text Box 9">
          <a:extLst>
            <a:ext uri="{FF2B5EF4-FFF2-40B4-BE49-F238E27FC236}">
              <a16:creationId xmlns:a16="http://schemas.microsoft.com/office/drawing/2014/main" id="{DA6ABE5B-D404-46DA-9017-C52C139AE01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6" name="Text Box 8">
          <a:extLst>
            <a:ext uri="{FF2B5EF4-FFF2-40B4-BE49-F238E27FC236}">
              <a16:creationId xmlns:a16="http://schemas.microsoft.com/office/drawing/2014/main" id="{C435404E-EC90-4786-84C9-1E6CA60F6F1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7" name="Text Box 9">
          <a:extLst>
            <a:ext uri="{FF2B5EF4-FFF2-40B4-BE49-F238E27FC236}">
              <a16:creationId xmlns:a16="http://schemas.microsoft.com/office/drawing/2014/main" id="{E6A3E584-5554-416A-87B9-7B5FE1BC2C8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8" name="Text Box 8">
          <a:extLst>
            <a:ext uri="{FF2B5EF4-FFF2-40B4-BE49-F238E27FC236}">
              <a16:creationId xmlns:a16="http://schemas.microsoft.com/office/drawing/2014/main" id="{0AF7E70D-8477-4144-AF13-E775B80DD4A0}"/>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69" name="Text Box 9">
          <a:extLst>
            <a:ext uri="{FF2B5EF4-FFF2-40B4-BE49-F238E27FC236}">
              <a16:creationId xmlns:a16="http://schemas.microsoft.com/office/drawing/2014/main" id="{BEF8F031-3F91-490C-B606-D77E7C8E48F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0" name="Text Box 8">
          <a:extLst>
            <a:ext uri="{FF2B5EF4-FFF2-40B4-BE49-F238E27FC236}">
              <a16:creationId xmlns:a16="http://schemas.microsoft.com/office/drawing/2014/main" id="{9307FAEE-36A1-4478-9ED2-E83E9DDC6CD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1" name="Text Box 9">
          <a:extLst>
            <a:ext uri="{FF2B5EF4-FFF2-40B4-BE49-F238E27FC236}">
              <a16:creationId xmlns:a16="http://schemas.microsoft.com/office/drawing/2014/main" id="{75E1A415-1BEE-4A3F-84EB-6B6A897C612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2" name="Text Box 8">
          <a:extLst>
            <a:ext uri="{FF2B5EF4-FFF2-40B4-BE49-F238E27FC236}">
              <a16:creationId xmlns:a16="http://schemas.microsoft.com/office/drawing/2014/main" id="{028E9092-410B-4078-9B00-CD55FFDDDDE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3" name="Text Box 9">
          <a:extLst>
            <a:ext uri="{FF2B5EF4-FFF2-40B4-BE49-F238E27FC236}">
              <a16:creationId xmlns:a16="http://schemas.microsoft.com/office/drawing/2014/main" id="{973C01DB-40E2-4838-A975-74A32044751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4" name="Text Box 8">
          <a:extLst>
            <a:ext uri="{FF2B5EF4-FFF2-40B4-BE49-F238E27FC236}">
              <a16:creationId xmlns:a16="http://schemas.microsoft.com/office/drawing/2014/main" id="{FD7EBD6C-160C-4A48-B67C-B029FE3D221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5" name="Text Box 9">
          <a:extLst>
            <a:ext uri="{FF2B5EF4-FFF2-40B4-BE49-F238E27FC236}">
              <a16:creationId xmlns:a16="http://schemas.microsoft.com/office/drawing/2014/main" id="{4BC02ED3-C881-48E8-A92E-D786CF1F3ED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6" name="Text Box 8">
          <a:extLst>
            <a:ext uri="{FF2B5EF4-FFF2-40B4-BE49-F238E27FC236}">
              <a16:creationId xmlns:a16="http://schemas.microsoft.com/office/drawing/2014/main" id="{1BAE8DA5-AA39-4A2C-99BA-FB4B86DC5A8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7" name="Text Box 9">
          <a:extLst>
            <a:ext uri="{FF2B5EF4-FFF2-40B4-BE49-F238E27FC236}">
              <a16:creationId xmlns:a16="http://schemas.microsoft.com/office/drawing/2014/main" id="{D9907BA3-D487-4C0A-AE14-62C2D777169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8" name="Text Box 8">
          <a:extLst>
            <a:ext uri="{FF2B5EF4-FFF2-40B4-BE49-F238E27FC236}">
              <a16:creationId xmlns:a16="http://schemas.microsoft.com/office/drawing/2014/main" id="{215D55B0-F12C-4E4D-9606-E9D1F839D4A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79" name="Text Box 9">
          <a:extLst>
            <a:ext uri="{FF2B5EF4-FFF2-40B4-BE49-F238E27FC236}">
              <a16:creationId xmlns:a16="http://schemas.microsoft.com/office/drawing/2014/main" id="{F2792FBA-585B-4723-AFF7-CCEDDF9EEB90}"/>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0" name="Text Box 8">
          <a:extLst>
            <a:ext uri="{FF2B5EF4-FFF2-40B4-BE49-F238E27FC236}">
              <a16:creationId xmlns:a16="http://schemas.microsoft.com/office/drawing/2014/main" id="{C3EE7E21-03DD-4011-A230-2F858F923AA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1" name="Text Box 9">
          <a:extLst>
            <a:ext uri="{FF2B5EF4-FFF2-40B4-BE49-F238E27FC236}">
              <a16:creationId xmlns:a16="http://schemas.microsoft.com/office/drawing/2014/main" id="{27FDC0EA-0F22-4DC6-8508-1519EBCB97D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2" name="Text Box 8">
          <a:extLst>
            <a:ext uri="{FF2B5EF4-FFF2-40B4-BE49-F238E27FC236}">
              <a16:creationId xmlns:a16="http://schemas.microsoft.com/office/drawing/2014/main" id="{1375025C-5B07-4AF1-BE62-55BB9CBB029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3" name="Text Box 9">
          <a:extLst>
            <a:ext uri="{FF2B5EF4-FFF2-40B4-BE49-F238E27FC236}">
              <a16:creationId xmlns:a16="http://schemas.microsoft.com/office/drawing/2014/main" id="{BFDFC9AE-4186-41EF-A3FA-D17E0D3F3D5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4" name="Text Box 8">
          <a:extLst>
            <a:ext uri="{FF2B5EF4-FFF2-40B4-BE49-F238E27FC236}">
              <a16:creationId xmlns:a16="http://schemas.microsoft.com/office/drawing/2014/main" id="{81037223-8A24-41C6-B710-58E92332D33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5" name="Text Box 9">
          <a:extLst>
            <a:ext uri="{FF2B5EF4-FFF2-40B4-BE49-F238E27FC236}">
              <a16:creationId xmlns:a16="http://schemas.microsoft.com/office/drawing/2014/main" id="{0E556EB2-C500-43B5-84B2-B4FDFB90176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6" name="Text Box 8">
          <a:extLst>
            <a:ext uri="{FF2B5EF4-FFF2-40B4-BE49-F238E27FC236}">
              <a16:creationId xmlns:a16="http://schemas.microsoft.com/office/drawing/2014/main" id="{D139B184-7F19-4FB5-A786-77CE7D60EAF0}"/>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7" name="Text Box 9">
          <a:extLst>
            <a:ext uri="{FF2B5EF4-FFF2-40B4-BE49-F238E27FC236}">
              <a16:creationId xmlns:a16="http://schemas.microsoft.com/office/drawing/2014/main" id="{CA20E9CE-49C3-4C6D-AF71-CC21169060D3}"/>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8" name="Text Box 8">
          <a:extLst>
            <a:ext uri="{FF2B5EF4-FFF2-40B4-BE49-F238E27FC236}">
              <a16:creationId xmlns:a16="http://schemas.microsoft.com/office/drawing/2014/main" id="{1A94B032-F689-4C34-86D8-270865EE1D5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89" name="Text Box 9">
          <a:extLst>
            <a:ext uri="{FF2B5EF4-FFF2-40B4-BE49-F238E27FC236}">
              <a16:creationId xmlns:a16="http://schemas.microsoft.com/office/drawing/2014/main" id="{8619C770-307F-4B1F-8CE1-43DAB9C9668B}"/>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0" name="Text Box 8">
          <a:extLst>
            <a:ext uri="{FF2B5EF4-FFF2-40B4-BE49-F238E27FC236}">
              <a16:creationId xmlns:a16="http://schemas.microsoft.com/office/drawing/2014/main" id="{B5405C3D-C1DD-40A0-ABFF-543AB081C72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1" name="Text Box 9">
          <a:extLst>
            <a:ext uri="{FF2B5EF4-FFF2-40B4-BE49-F238E27FC236}">
              <a16:creationId xmlns:a16="http://schemas.microsoft.com/office/drawing/2014/main" id="{EE83F124-10F3-4F70-907F-BC0E6D8A5C4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2" name="Text Box 8">
          <a:extLst>
            <a:ext uri="{FF2B5EF4-FFF2-40B4-BE49-F238E27FC236}">
              <a16:creationId xmlns:a16="http://schemas.microsoft.com/office/drawing/2014/main" id="{380E2E2E-4736-42A7-84AA-2C4DAED382B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3" name="Text Box 9">
          <a:extLst>
            <a:ext uri="{FF2B5EF4-FFF2-40B4-BE49-F238E27FC236}">
              <a16:creationId xmlns:a16="http://schemas.microsoft.com/office/drawing/2014/main" id="{0F0CD1AD-2AE3-4155-B173-AAD6D810E2C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4" name="Text Box 8">
          <a:extLst>
            <a:ext uri="{FF2B5EF4-FFF2-40B4-BE49-F238E27FC236}">
              <a16:creationId xmlns:a16="http://schemas.microsoft.com/office/drawing/2014/main" id="{24ABDDCE-F902-44E9-8CD6-903C01481C3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5" name="Text Box 9">
          <a:extLst>
            <a:ext uri="{FF2B5EF4-FFF2-40B4-BE49-F238E27FC236}">
              <a16:creationId xmlns:a16="http://schemas.microsoft.com/office/drawing/2014/main" id="{BB92A115-069D-41CD-8905-1ADAFE7E330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6" name="Text Box 8">
          <a:extLst>
            <a:ext uri="{FF2B5EF4-FFF2-40B4-BE49-F238E27FC236}">
              <a16:creationId xmlns:a16="http://schemas.microsoft.com/office/drawing/2014/main" id="{F19238C3-05ED-41C1-9CF1-8BE54962D87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7" name="Text Box 9">
          <a:extLst>
            <a:ext uri="{FF2B5EF4-FFF2-40B4-BE49-F238E27FC236}">
              <a16:creationId xmlns:a16="http://schemas.microsoft.com/office/drawing/2014/main" id="{DF7BC8BB-6B1B-454A-9DEA-BB89D35215D3}"/>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8" name="Text Box 8">
          <a:extLst>
            <a:ext uri="{FF2B5EF4-FFF2-40B4-BE49-F238E27FC236}">
              <a16:creationId xmlns:a16="http://schemas.microsoft.com/office/drawing/2014/main" id="{A738ACA3-F7AF-46A9-B9AB-59EA8CD5BCB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199" name="Text Box 9">
          <a:extLst>
            <a:ext uri="{FF2B5EF4-FFF2-40B4-BE49-F238E27FC236}">
              <a16:creationId xmlns:a16="http://schemas.microsoft.com/office/drawing/2014/main" id="{95987A9F-49B1-4541-BEE4-9116F3D0BB9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0" name="Text Box 8">
          <a:extLst>
            <a:ext uri="{FF2B5EF4-FFF2-40B4-BE49-F238E27FC236}">
              <a16:creationId xmlns:a16="http://schemas.microsoft.com/office/drawing/2014/main" id="{279D072D-B9F5-440D-976D-87405650E7F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1" name="Text Box 9">
          <a:extLst>
            <a:ext uri="{FF2B5EF4-FFF2-40B4-BE49-F238E27FC236}">
              <a16:creationId xmlns:a16="http://schemas.microsoft.com/office/drawing/2014/main" id="{D1DE8DE9-64D7-4530-961E-9768620738F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2" name="Text Box 8">
          <a:extLst>
            <a:ext uri="{FF2B5EF4-FFF2-40B4-BE49-F238E27FC236}">
              <a16:creationId xmlns:a16="http://schemas.microsoft.com/office/drawing/2014/main" id="{BA151593-5FF7-4583-82C5-AE86E1D2658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3" name="Text Box 9">
          <a:extLst>
            <a:ext uri="{FF2B5EF4-FFF2-40B4-BE49-F238E27FC236}">
              <a16:creationId xmlns:a16="http://schemas.microsoft.com/office/drawing/2014/main" id="{B24B3DB3-8872-4F64-9FE3-664C906B0A39}"/>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4" name="Text Box 8">
          <a:extLst>
            <a:ext uri="{FF2B5EF4-FFF2-40B4-BE49-F238E27FC236}">
              <a16:creationId xmlns:a16="http://schemas.microsoft.com/office/drawing/2014/main" id="{D23E930D-1C03-4B11-BB10-AA2559790CE3}"/>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5" name="Text Box 9">
          <a:extLst>
            <a:ext uri="{FF2B5EF4-FFF2-40B4-BE49-F238E27FC236}">
              <a16:creationId xmlns:a16="http://schemas.microsoft.com/office/drawing/2014/main" id="{685EF146-8730-4525-8E27-5E773A9D193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6" name="Text Box 8">
          <a:extLst>
            <a:ext uri="{FF2B5EF4-FFF2-40B4-BE49-F238E27FC236}">
              <a16:creationId xmlns:a16="http://schemas.microsoft.com/office/drawing/2014/main" id="{072DC270-C230-4263-87B8-577C1300E8DD}"/>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7" name="Text Box 9">
          <a:extLst>
            <a:ext uri="{FF2B5EF4-FFF2-40B4-BE49-F238E27FC236}">
              <a16:creationId xmlns:a16="http://schemas.microsoft.com/office/drawing/2014/main" id="{BA672098-AC9D-4724-BD77-97503D4A7C5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8" name="Text Box 8">
          <a:extLst>
            <a:ext uri="{FF2B5EF4-FFF2-40B4-BE49-F238E27FC236}">
              <a16:creationId xmlns:a16="http://schemas.microsoft.com/office/drawing/2014/main" id="{943D6D0B-1B9A-4EEF-AD98-75F2F128F8C4}"/>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09" name="Text Box 9">
          <a:extLst>
            <a:ext uri="{FF2B5EF4-FFF2-40B4-BE49-F238E27FC236}">
              <a16:creationId xmlns:a16="http://schemas.microsoft.com/office/drawing/2014/main" id="{A79209AB-D0C3-4F25-9276-68A611E181F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0" name="Text Box 8">
          <a:extLst>
            <a:ext uri="{FF2B5EF4-FFF2-40B4-BE49-F238E27FC236}">
              <a16:creationId xmlns:a16="http://schemas.microsoft.com/office/drawing/2014/main" id="{013040AF-5F5B-4186-AF55-EE5AE01DC9D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1" name="Text Box 9">
          <a:extLst>
            <a:ext uri="{FF2B5EF4-FFF2-40B4-BE49-F238E27FC236}">
              <a16:creationId xmlns:a16="http://schemas.microsoft.com/office/drawing/2014/main" id="{A136B114-0AA6-4823-BF3A-208A145A302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2" name="Text Box 8">
          <a:extLst>
            <a:ext uri="{FF2B5EF4-FFF2-40B4-BE49-F238E27FC236}">
              <a16:creationId xmlns:a16="http://schemas.microsoft.com/office/drawing/2014/main" id="{E824FFE7-FBC4-4868-83A1-C5772E182BD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3" name="Text Box 9">
          <a:extLst>
            <a:ext uri="{FF2B5EF4-FFF2-40B4-BE49-F238E27FC236}">
              <a16:creationId xmlns:a16="http://schemas.microsoft.com/office/drawing/2014/main" id="{7AEBBCF9-A0BA-4327-A047-BB4722202E4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4" name="Text Box 8">
          <a:extLst>
            <a:ext uri="{FF2B5EF4-FFF2-40B4-BE49-F238E27FC236}">
              <a16:creationId xmlns:a16="http://schemas.microsoft.com/office/drawing/2014/main" id="{06E860ED-E76D-4325-A37B-B1374FE5415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5" name="Text Box 9">
          <a:extLst>
            <a:ext uri="{FF2B5EF4-FFF2-40B4-BE49-F238E27FC236}">
              <a16:creationId xmlns:a16="http://schemas.microsoft.com/office/drawing/2014/main" id="{E8ADCB01-2AA3-47A2-A387-56C1BF8D226E}"/>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6" name="Text Box 8">
          <a:extLst>
            <a:ext uri="{FF2B5EF4-FFF2-40B4-BE49-F238E27FC236}">
              <a16:creationId xmlns:a16="http://schemas.microsoft.com/office/drawing/2014/main" id="{76BC91CE-68B0-4855-AC1E-FDAD12275D63}"/>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7" name="Text Box 9">
          <a:extLst>
            <a:ext uri="{FF2B5EF4-FFF2-40B4-BE49-F238E27FC236}">
              <a16:creationId xmlns:a16="http://schemas.microsoft.com/office/drawing/2014/main" id="{D3D38FD7-6BE7-4DC0-AFB7-CC685FD2BD3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8" name="Text Box 8">
          <a:extLst>
            <a:ext uri="{FF2B5EF4-FFF2-40B4-BE49-F238E27FC236}">
              <a16:creationId xmlns:a16="http://schemas.microsoft.com/office/drawing/2014/main" id="{0D88C77A-B675-4687-9F76-FBA37E4CA05F}"/>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19" name="Text Box 9">
          <a:extLst>
            <a:ext uri="{FF2B5EF4-FFF2-40B4-BE49-F238E27FC236}">
              <a16:creationId xmlns:a16="http://schemas.microsoft.com/office/drawing/2014/main" id="{A13AF64A-8C33-4F03-A00E-9EA83BEEB157}"/>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0" name="Text Box 8">
          <a:extLst>
            <a:ext uri="{FF2B5EF4-FFF2-40B4-BE49-F238E27FC236}">
              <a16:creationId xmlns:a16="http://schemas.microsoft.com/office/drawing/2014/main" id="{18AA9DD0-94DD-4046-B88E-F8FB38A3167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1" name="Text Box 9">
          <a:extLst>
            <a:ext uri="{FF2B5EF4-FFF2-40B4-BE49-F238E27FC236}">
              <a16:creationId xmlns:a16="http://schemas.microsoft.com/office/drawing/2014/main" id="{B20126D9-E49E-4B45-AD95-41C0BE41A226}"/>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2" name="Text Box 8">
          <a:extLst>
            <a:ext uri="{FF2B5EF4-FFF2-40B4-BE49-F238E27FC236}">
              <a16:creationId xmlns:a16="http://schemas.microsoft.com/office/drawing/2014/main" id="{99A535ED-7F16-4865-A340-2690849E7750}"/>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3" name="Text Box 9">
          <a:extLst>
            <a:ext uri="{FF2B5EF4-FFF2-40B4-BE49-F238E27FC236}">
              <a16:creationId xmlns:a16="http://schemas.microsoft.com/office/drawing/2014/main" id="{ADCB1394-E8EF-4D40-A195-15C525A62EF8}"/>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4" name="Text Box 8">
          <a:extLst>
            <a:ext uri="{FF2B5EF4-FFF2-40B4-BE49-F238E27FC236}">
              <a16:creationId xmlns:a16="http://schemas.microsoft.com/office/drawing/2014/main" id="{ABDD031C-8711-4F7D-9D78-6EAFF25E2BCA}"/>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5" name="Text Box 9">
          <a:extLst>
            <a:ext uri="{FF2B5EF4-FFF2-40B4-BE49-F238E27FC236}">
              <a16:creationId xmlns:a16="http://schemas.microsoft.com/office/drawing/2014/main" id="{2C6E490C-0983-4743-A248-0CCB00E4FFBC}"/>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6" name="Text Box 8">
          <a:extLst>
            <a:ext uri="{FF2B5EF4-FFF2-40B4-BE49-F238E27FC236}">
              <a16:creationId xmlns:a16="http://schemas.microsoft.com/office/drawing/2014/main" id="{E141CDF7-30F9-4E52-BE99-B1FB94A04A72}"/>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7" name="Text Box 9">
          <a:extLst>
            <a:ext uri="{FF2B5EF4-FFF2-40B4-BE49-F238E27FC236}">
              <a16:creationId xmlns:a16="http://schemas.microsoft.com/office/drawing/2014/main" id="{9FAA1B55-CC40-4355-A34A-6029D3D19575}"/>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785</xdr:row>
      <xdr:rowOff>0</xdr:rowOff>
    </xdr:from>
    <xdr:to>
      <xdr:col>1</xdr:col>
      <xdr:colOff>1304925</xdr:colOff>
      <xdr:row>786</xdr:row>
      <xdr:rowOff>695</xdr:rowOff>
    </xdr:to>
    <xdr:sp macro="" textlink="">
      <xdr:nvSpPr>
        <xdr:cNvPr id="228" name="Text Box 8">
          <a:extLst>
            <a:ext uri="{FF2B5EF4-FFF2-40B4-BE49-F238E27FC236}">
              <a16:creationId xmlns:a16="http://schemas.microsoft.com/office/drawing/2014/main" id="{D1A7550A-C5A7-4FE1-AEBE-4CEA80971231}"/>
            </a:ext>
          </a:extLst>
        </xdr:cNvPr>
        <xdr:cNvSpPr txBox="1">
          <a:spLocks noChangeArrowheads="1"/>
        </xdr:cNvSpPr>
      </xdr:nvSpPr>
      <xdr:spPr bwMode="auto">
        <a:xfrm>
          <a:off x="1876425" y="194519550"/>
          <a:ext cx="0" cy="16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0" name="Cuadro de texto 86">
          <a:extLst>
            <a:ext uri="{FF2B5EF4-FFF2-40B4-BE49-F238E27FC236}">
              <a16:creationId xmlns:a16="http://schemas.microsoft.com/office/drawing/2014/main" id="{43B2EEED-6BC2-40C6-8345-C08BECB0FCF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1" name="Cuadro de texto 87">
          <a:extLst>
            <a:ext uri="{FF2B5EF4-FFF2-40B4-BE49-F238E27FC236}">
              <a16:creationId xmlns:a16="http://schemas.microsoft.com/office/drawing/2014/main" id="{44717626-C26A-4CBE-9D90-7D3C97D8D6E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2" name="Cuadro de texto 88">
          <a:extLst>
            <a:ext uri="{FF2B5EF4-FFF2-40B4-BE49-F238E27FC236}">
              <a16:creationId xmlns:a16="http://schemas.microsoft.com/office/drawing/2014/main" id="{7429C053-B3D1-4F26-9EBE-673F80919D2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3" name="Cuadro de texto 89">
          <a:extLst>
            <a:ext uri="{FF2B5EF4-FFF2-40B4-BE49-F238E27FC236}">
              <a16:creationId xmlns:a16="http://schemas.microsoft.com/office/drawing/2014/main" id="{82633F52-B3DE-4727-9877-6B2094AD4C9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4" name="Cuadro de texto 90">
          <a:extLst>
            <a:ext uri="{FF2B5EF4-FFF2-40B4-BE49-F238E27FC236}">
              <a16:creationId xmlns:a16="http://schemas.microsoft.com/office/drawing/2014/main" id="{32142A39-3470-477D-99F5-2CDF5DB971C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5" name="Cuadro de texto 91">
          <a:extLst>
            <a:ext uri="{FF2B5EF4-FFF2-40B4-BE49-F238E27FC236}">
              <a16:creationId xmlns:a16="http://schemas.microsoft.com/office/drawing/2014/main" id="{3C0BD474-10FF-48E6-956C-E863B97754B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6" name="Cuadro de texto 92">
          <a:extLst>
            <a:ext uri="{FF2B5EF4-FFF2-40B4-BE49-F238E27FC236}">
              <a16:creationId xmlns:a16="http://schemas.microsoft.com/office/drawing/2014/main" id="{91440879-AA48-41DE-9F06-5B49593544C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7" name="Cuadro de texto 93">
          <a:extLst>
            <a:ext uri="{FF2B5EF4-FFF2-40B4-BE49-F238E27FC236}">
              <a16:creationId xmlns:a16="http://schemas.microsoft.com/office/drawing/2014/main" id="{5FB89817-01D2-490E-BBD6-D884C6AA1FD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8" name="Cuadro de texto 94">
          <a:extLst>
            <a:ext uri="{FF2B5EF4-FFF2-40B4-BE49-F238E27FC236}">
              <a16:creationId xmlns:a16="http://schemas.microsoft.com/office/drawing/2014/main" id="{4BAAF16D-1CAB-4F27-82DF-89D106D2D0E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39" name="Cuadro de texto 95">
          <a:extLst>
            <a:ext uri="{FF2B5EF4-FFF2-40B4-BE49-F238E27FC236}">
              <a16:creationId xmlns:a16="http://schemas.microsoft.com/office/drawing/2014/main" id="{C60A1470-9355-4EAA-92D2-4B2076BF860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0" name="Cuadro de texto 96">
          <a:extLst>
            <a:ext uri="{FF2B5EF4-FFF2-40B4-BE49-F238E27FC236}">
              <a16:creationId xmlns:a16="http://schemas.microsoft.com/office/drawing/2014/main" id="{7C1A5FAD-2A55-4DDD-92BC-579DAD21AEB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1" name="Cuadro de texto 97">
          <a:extLst>
            <a:ext uri="{FF2B5EF4-FFF2-40B4-BE49-F238E27FC236}">
              <a16:creationId xmlns:a16="http://schemas.microsoft.com/office/drawing/2014/main" id="{D7152021-4F65-44C6-98CF-2EF4CBE79E8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2" name="Cuadro de texto 98">
          <a:extLst>
            <a:ext uri="{FF2B5EF4-FFF2-40B4-BE49-F238E27FC236}">
              <a16:creationId xmlns:a16="http://schemas.microsoft.com/office/drawing/2014/main" id="{72269455-509B-407D-B777-77944AFFBC9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3" name="Cuadro de texto 99">
          <a:extLst>
            <a:ext uri="{FF2B5EF4-FFF2-40B4-BE49-F238E27FC236}">
              <a16:creationId xmlns:a16="http://schemas.microsoft.com/office/drawing/2014/main" id="{F7505E78-B561-47A7-BC95-47C28EAD531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4" name="Cuadro de texto 100">
          <a:extLst>
            <a:ext uri="{FF2B5EF4-FFF2-40B4-BE49-F238E27FC236}">
              <a16:creationId xmlns:a16="http://schemas.microsoft.com/office/drawing/2014/main" id="{AF6617F0-689B-40F1-A75F-EC1EB80F73B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5" name="Cuadro de texto 101">
          <a:extLst>
            <a:ext uri="{FF2B5EF4-FFF2-40B4-BE49-F238E27FC236}">
              <a16:creationId xmlns:a16="http://schemas.microsoft.com/office/drawing/2014/main" id="{AA04BDBD-E25C-4312-9115-E4B2F08F055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6" name="Cuadro de texto 102">
          <a:extLst>
            <a:ext uri="{FF2B5EF4-FFF2-40B4-BE49-F238E27FC236}">
              <a16:creationId xmlns:a16="http://schemas.microsoft.com/office/drawing/2014/main" id="{575566CD-72F9-4FA9-AA98-1C515CB678A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7" name="Cuadro de texto 103">
          <a:extLst>
            <a:ext uri="{FF2B5EF4-FFF2-40B4-BE49-F238E27FC236}">
              <a16:creationId xmlns:a16="http://schemas.microsoft.com/office/drawing/2014/main" id="{B4AB4315-3869-4F19-94A5-5BEECAAC2E3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8" name="Cuadro de texto 104">
          <a:extLst>
            <a:ext uri="{FF2B5EF4-FFF2-40B4-BE49-F238E27FC236}">
              <a16:creationId xmlns:a16="http://schemas.microsoft.com/office/drawing/2014/main" id="{9D4B64ED-9980-4865-959C-CD0AC3EF89A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49" name="Cuadro de texto 105">
          <a:extLst>
            <a:ext uri="{FF2B5EF4-FFF2-40B4-BE49-F238E27FC236}">
              <a16:creationId xmlns:a16="http://schemas.microsoft.com/office/drawing/2014/main" id="{636FA5E8-927B-49AE-AB3D-60D902A5B6B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0" name="Cuadro de texto 106">
          <a:extLst>
            <a:ext uri="{FF2B5EF4-FFF2-40B4-BE49-F238E27FC236}">
              <a16:creationId xmlns:a16="http://schemas.microsoft.com/office/drawing/2014/main" id="{78353077-1BA9-477F-A817-34BFA21F63F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1" name="Cuadro de texto 107">
          <a:extLst>
            <a:ext uri="{FF2B5EF4-FFF2-40B4-BE49-F238E27FC236}">
              <a16:creationId xmlns:a16="http://schemas.microsoft.com/office/drawing/2014/main" id="{02A2C7E2-DCD3-4A34-94C0-E23EFAF7E57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2" name="Cuadro de texto 108">
          <a:extLst>
            <a:ext uri="{FF2B5EF4-FFF2-40B4-BE49-F238E27FC236}">
              <a16:creationId xmlns:a16="http://schemas.microsoft.com/office/drawing/2014/main" id="{0927693C-5A0D-4719-B441-D9C408C2B90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3" name="Cuadro de texto 109">
          <a:extLst>
            <a:ext uri="{FF2B5EF4-FFF2-40B4-BE49-F238E27FC236}">
              <a16:creationId xmlns:a16="http://schemas.microsoft.com/office/drawing/2014/main" id="{CB12057E-D878-4DE1-BC77-064B3ECD698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4" name="Cuadro de texto 110">
          <a:extLst>
            <a:ext uri="{FF2B5EF4-FFF2-40B4-BE49-F238E27FC236}">
              <a16:creationId xmlns:a16="http://schemas.microsoft.com/office/drawing/2014/main" id="{31ED21C2-5D3C-46FB-A16E-C6FBBE7B33C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5" name="Cuadro de texto 111">
          <a:extLst>
            <a:ext uri="{FF2B5EF4-FFF2-40B4-BE49-F238E27FC236}">
              <a16:creationId xmlns:a16="http://schemas.microsoft.com/office/drawing/2014/main" id="{98EE70B7-B7B1-42CA-9573-9B6885D059F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6" name="Cuadro de texto 112">
          <a:extLst>
            <a:ext uri="{FF2B5EF4-FFF2-40B4-BE49-F238E27FC236}">
              <a16:creationId xmlns:a16="http://schemas.microsoft.com/office/drawing/2014/main" id="{3162A0B8-B63C-4E09-BB1D-4BFD70AE909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7" name="Cuadro de texto 113">
          <a:extLst>
            <a:ext uri="{FF2B5EF4-FFF2-40B4-BE49-F238E27FC236}">
              <a16:creationId xmlns:a16="http://schemas.microsoft.com/office/drawing/2014/main" id="{8A65CEE3-D441-44E0-8E57-84FFEC67697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8" name="Cuadro de texto 114">
          <a:extLst>
            <a:ext uri="{FF2B5EF4-FFF2-40B4-BE49-F238E27FC236}">
              <a16:creationId xmlns:a16="http://schemas.microsoft.com/office/drawing/2014/main" id="{587C45A2-FA59-4474-BCD0-019333FFCBB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59" name="Cuadro de texto 115">
          <a:extLst>
            <a:ext uri="{FF2B5EF4-FFF2-40B4-BE49-F238E27FC236}">
              <a16:creationId xmlns:a16="http://schemas.microsoft.com/office/drawing/2014/main" id="{ACA186B6-7210-4765-8831-DFACAE6872E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0" name="Cuadro de texto 116">
          <a:extLst>
            <a:ext uri="{FF2B5EF4-FFF2-40B4-BE49-F238E27FC236}">
              <a16:creationId xmlns:a16="http://schemas.microsoft.com/office/drawing/2014/main" id="{EF24A81E-88F5-4969-ACBC-50033C6329E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1" name="Cuadro de texto 117">
          <a:extLst>
            <a:ext uri="{FF2B5EF4-FFF2-40B4-BE49-F238E27FC236}">
              <a16:creationId xmlns:a16="http://schemas.microsoft.com/office/drawing/2014/main" id="{C8FB8B09-368C-4E0B-AE19-0B3265B1B81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2" name="Cuadro de texto 118">
          <a:extLst>
            <a:ext uri="{FF2B5EF4-FFF2-40B4-BE49-F238E27FC236}">
              <a16:creationId xmlns:a16="http://schemas.microsoft.com/office/drawing/2014/main" id="{3C2AF321-9D5D-417B-A6F4-C4FA35C9653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3" name="Cuadro de texto 119">
          <a:extLst>
            <a:ext uri="{FF2B5EF4-FFF2-40B4-BE49-F238E27FC236}">
              <a16:creationId xmlns:a16="http://schemas.microsoft.com/office/drawing/2014/main" id="{20C03B43-F05D-4716-827F-D36EAEF6F47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4" name="Cuadro de texto 120">
          <a:extLst>
            <a:ext uri="{FF2B5EF4-FFF2-40B4-BE49-F238E27FC236}">
              <a16:creationId xmlns:a16="http://schemas.microsoft.com/office/drawing/2014/main" id="{5E735657-D086-4646-B0A7-A473593EDF8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5" name="Cuadro de texto 121">
          <a:extLst>
            <a:ext uri="{FF2B5EF4-FFF2-40B4-BE49-F238E27FC236}">
              <a16:creationId xmlns:a16="http://schemas.microsoft.com/office/drawing/2014/main" id="{357BED2D-C366-4BD2-BEB5-901F864D774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6" name="Cuadro de texto 122">
          <a:extLst>
            <a:ext uri="{FF2B5EF4-FFF2-40B4-BE49-F238E27FC236}">
              <a16:creationId xmlns:a16="http://schemas.microsoft.com/office/drawing/2014/main" id="{A54709F5-A0EF-4702-AEC1-FDFAE5DEA22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7" name="Cuadro de texto 123">
          <a:extLst>
            <a:ext uri="{FF2B5EF4-FFF2-40B4-BE49-F238E27FC236}">
              <a16:creationId xmlns:a16="http://schemas.microsoft.com/office/drawing/2014/main" id="{A65E9E32-0BBC-40A1-AF40-CCA52B05A50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8" name="Cuadro de texto 124">
          <a:extLst>
            <a:ext uri="{FF2B5EF4-FFF2-40B4-BE49-F238E27FC236}">
              <a16:creationId xmlns:a16="http://schemas.microsoft.com/office/drawing/2014/main" id="{CE65133E-41AD-4974-94C0-4F726CD0C84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69" name="Cuadro de texto 125">
          <a:extLst>
            <a:ext uri="{FF2B5EF4-FFF2-40B4-BE49-F238E27FC236}">
              <a16:creationId xmlns:a16="http://schemas.microsoft.com/office/drawing/2014/main" id="{2F0DB5F4-8761-4B79-9725-9A3F7ABE5AD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0" name="Cuadro de texto 126">
          <a:extLst>
            <a:ext uri="{FF2B5EF4-FFF2-40B4-BE49-F238E27FC236}">
              <a16:creationId xmlns:a16="http://schemas.microsoft.com/office/drawing/2014/main" id="{DE7AF145-E459-4135-9208-DCB7561052A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1" name="Cuadro de texto 127">
          <a:extLst>
            <a:ext uri="{FF2B5EF4-FFF2-40B4-BE49-F238E27FC236}">
              <a16:creationId xmlns:a16="http://schemas.microsoft.com/office/drawing/2014/main" id="{25BEF676-ABFF-4F12-9BA3-6CFEDFA8CB3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2" name="Cuadro de texto 128">
          <a:extLst>
            <a:ext uri="{FF2B5EF4-FFF2-40B4-BE49-F238E27FC236}">
              <a16:creationId xmlns:a16="http://schemas.microsoft.com/office/drawing/2014/main" id="{ACE62A36-9CD1-4F80-9F58-7D01D0EE422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3" name="Cuadro de texto 129">
          <a:extLst>
            <a:ext uri="{FF2B5EF4-FFF2-40B4-BE49-F238E27FC236}">
              <a16:creationId xmlns:a16="http://schemas.microsoft.com/office/drawing/2014/main" id="{AA662463-B05E-4E21-BE32-0130BC2C402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4" name="Cuadro de texto 130">
          <a:extLst>
            <a:ext uri="{FF2B5EF4-FFF2-40B4-BE49-F238E27FC236}">
              <a16:creationId xmlns:a16="http://schemas.microsoft.com/office/drawing/2014/main" id="{A60659A7-E880-49A3-A7A6-0A6FBA9444A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5" name="Cuadro de texto 131">
          <a:extLst>
            <a:ext uri="{FF2B5EF4-FFF2-40B4-BE49-F238E27FC236}">
              <a16:creationId xmlns:a16="http://schemas.microsoft.com/office/drawing/2014/main" id="{BFE79CC8-DE39-4C40-952E-28448DC8DCD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6" name="Cuadro de texto 132">
          <a:extLst>
            <a:ext uri="{FF2B5EF4-FFF2-40B4-BE49-F238E27FC236}">
              <a16:creationId xmlns:a16="http://schemas.microsoft.com/office/drawing/2014/main" id="{72E5432E-E779-46B0-84DF-A8AA8B9DC96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7" name="Cuadro de texto 133">
          <a:extLst>
            <a:ext uri="{FF2B5EF4-FFF2-40B4-BE49-F238E27FC236}">
              <a16:creationId xmlns:a16="http://schemas.microsoft.com/office/drawing/2014/main" id="{522077DE-F827-4DCA-A6AA-740B28C38D1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8" name="Cuadro de texto 134">
          <a:extLst>
            <a:ext uri="{FF2B5EF4-FFF2-40B4-BE49-F238E27FC236}">
              <a16:creationId xmlns:a16="http://schemas.microsoft.com/office/drawing/2014/main" id="{0B76EE06-54B6-4EAB-93E9-E19F48C9F54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79" name="Cuadro de texto 135">
          <a:extLst>
            <a:ext uri="{FF2B5EF4-FFF2-40B4-BE49-F238E27FC236}">
              <a16:creationId xmlns:a16="http://schemas.microsoft.com/office/drawing/2014/main" id="{2054CA83-DCE6-4E05-B471-3C9942FE6EA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0" name="Cuadro de texto 136">
          <a:extLst>
            <a:ext uri="{FF2B5EF4-FFF2-40B4-BE49-F238E27FC236}">
              <a16:creationId xmlns:a16="http://schemas.microsoft.com/office/drawing/2014/main" id="{D33CF1FE-E506-47C3-AD85-31AE10D4B99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1" name="Cuadro de texto 137">
          <a:extLst>
            <a:ext uri="{FF2B5EF4-FFF2-40B4-BE49-F238E27FC236}">
              <a16:creationId xmlns:a16="http://schemas.microsoft.com/office/drawing/2014/main" id="{8370841C-0735-4F9E-AEF1-075E1688EB2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2" name="Cuadro de texto 138">
          <a:extLst>
            <a:ext uri="{FF2B5EF4-FFF2-40B4-BE49-F238E27FC236}">
              <a16:creationId xmlns:a16="http://schemas.microsoft.com/office/drawing/2014/main" id="{58F09CFD-8B2C-47D6-9036-402B053A537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3" name="Cuadro de texto 139">
          <a:extLst>
            <a:ext uri="{FF2B5EF4-FFF2-40B4-BE49-F238E27FC236}">
              <a16:creationId xmlns:a16="http://schemas.microsoft.com/office/drawing/2014/main" id="{F90C0F46-B1A3-40AE-B99F-9E1FEED852D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4" name="Cuadro de texto 140">
          <a:extLst>
            <a:ext uri="{FF2B5EF4-FFF2-40B4-BE49-F238E27FC236}">
              <a16:creationId xmlns:a16="http://schemas.microsoft.com/office/drawing/2014/main" id="{8F188F9B-5416-42FF-87A0-BB73133813A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5" name="Cuadro de texto 141">
          <a:extLst>
            <a:ext uri="{FF2B5EF4-FFF2-40B4-BE49-F238E27FC236}">
              <a16:creationId xmlns:a16="http://schemas.microsoft.com/office/drawing/2014/main" id="{C00F031E-05F7-48CE-AC66-FBEF06727BF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6" name="Cuadro de texto 142">
          <a:extLst>
            <a:ext uri="{FF2B5EF4-FFF2-40B4-BE49-F238E27FC236}">
              <a16:creationId xmlns:a16="http://schemas.microsoft.com/office/drawing/2014/main" id="{22FF6053-0162-493F-9D0B-825D6B1C68F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7" name="Cuadro de texto 143">
          <a:extLst>
            <a:ext uri="{FF2B5EF4-FFF2-40B4-BE49-F238E27FC236}">
              <a16:creationId xmlns:a16="http://schemas.microsoft.com/office/drawing/2014/main" id="{22143FE2-9C29-4612-A14D-EBA103C9F7E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8" name="Cuadro de texto 144">
          <a:extLst>
            <a:ext uri="{FF2B5EF4-FFF2-40B4-BE49-F238E27FC236}">
              <a16:creationId xmlns:a16="http://schemas.microsoft.com/office/drawing/2014/main" id="{9FFFEC11-3E70-457C-8307-74432C51955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89" name="Cuadro de texto 145">
          <a:extLst>
            <a:ext uri="{FF2B5EF4-FFF2-40B4-BE49-F238E27FC236}">
              <a16:creationId xmlns:a16="http://schemas.microsoft.com/office/drawing/2014/main" id="{A922A9DA-5FF1-4612-803B-12B94353FC4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0" name="Cuadro de texto 146">
          <a:extLst>
            <a:ext uri="{FF2B5EF4-FFF2-40B4-BE49-F238E27FC236}">
              <a16:creationId xmlns:a16="http://schemas.microsoft.com/office/drawing/2014/main" id="{5309C8CB-9B8D-4388-8542-0AA1CDB2A70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1" name="Cuadro de texto 147">
          <a:extLst>
            <a:ext uri="{FF2B5EF4-FFF2-40B4-BE49-F238E27FC236}">
              <a16:creationId xmlns:a16="http://schemas.microsoft.com/office/drawing/2014/main" id="{145CEBD7-BB97-4DB0-BCF5-E51ECD3B410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2" name="Cuadro de texto 148">
          <a:extLst>
            <a:ext uri="{FF2B5EF4-FFF2-40B4-BE49-F238E27FC236}">
              <a16:creationId xmlns:a16="http://schemas.microsoft.com/office/drawing/2014/main" id="{D26D52D9-BD3F-47B8-A67E-4B508421B9E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3" name="Cuadro de texto 149">
          <a:extLst>
            <a:ext uri="{FF2B5EF4-FFF2-40B4-BE49-F238E27FC236}">
              <a16:creationId xmlns:a16="http://schemas.microsoft.com/office/drawing/2014/main" id="{5B47FC75-0CC4-4F5D-BE28-F448D3BEB16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4" name="Cuadro de texto 150">
          <a:extLst>
            <a:ext uri="{FF2B5EF4-FFF2-40B4-BE49-F238E27FC236}">
              <a16:creationId xmlns:a16="http://schemas.microsoft.com/office/drawing/2014/main" id="{0BE73DBD-9651-4C7C-A5C9-79F05D5CA0C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5" name="Cuadro de texto 151">
          <a:extLst>
            <a:ext uri="{FF2B5EF4-FFF2-40B4-BE49-F238E27FC236}">
              <a16:creationId xmlns:a16="http://schemas.microsoft.com/office/drawing/2014/main" id="{ECF857E0-F8B0-4606-84C4-BB53E313C60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6" name="Cuadro de texto 152">
          <a:extLst>
            <a:ext uri="{FF2B5EF4-FFF2-40B4-BE49-F238E27FC236}">
              <a16:creationId xmlns:a16="http://schemas.microsoft.com/office/drawing/2014/main" id="{91D9973D-F273-4FE4-8671-1A07841EB75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7" name="Cuadro de texto 153">
          <a:extLst>
            <a:ext uri="{FF2B5EF4-FFF2-40B4-BE49-F238E27FC236}">
              <a16:creationId xmlns:a16="http://schemas.microsoft.com/office/drawing/2014/main" id="{E81F44E3-3474-4668-AD11-22CA8EFF7B8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8" name="Cuadro de texto 154">
          <a:extLst>
            <a:ext uri="{FF2B5EF4-FFF2-40B4-BE49-F238E27FC236}">
              <a16:creationId xmlns:a16="http://schemas.microsoft.com/office/drawing/2014/main" id="{25FED407-6658-4CA2-AF82-11CAD03C5CB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299" name="Cuadro de texto 155">
          <a:extLst>
            <a:ext uri="{FF2B5EF4-FFF2-40B4-BE49-F238E27FC236}">
              <a16:creationId xmlns:a16="http://schemas.microsoft.com/office/drawing/2014/main" id="{BEF8513B-4150-4564-AC73-7FEE5E47B3C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0" name="Cuadro de texto 156">
          <a:extLst>
            <a:ext uri="{FF2B5EF4-FFF2-40B4-BE49-F238E27FC236}">
              <a16:creationId xmlns:a16="http://schemas.microsoft.com/office/drawing/2014/main" id="{22AD8CEC-6EFD-488D-A6D9-BAB118814A0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1" name="Cuadro de texto 157">
          <a:extLst>
            <a:ext uri="{FF2B5EF4-FFF2-40B4-BE49-F238E27FC236}">
              <a16:creationId xmlns:a16="http://schemas.microsoft.com/office/drawing/2014/main" id="{CFE3DEBE-FD3B-4669-B589-AAE48FC4017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2" name="Cuadro de texto 158">
          <a:extLst>
            <a:ext uri="{FF2B5EF4-FFF2-40B4-BE49-F238E27FC236}">
              <a16:creationId xmlns:a16="http://schemas.microsoft.com/office/drawing/2014/main" id="{71734831-6EF5-423C-A976-66D1A024C08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3" name="Cuadro de texto 159">
          <a:extLst>
            <a:ext uri="{FF2B5EF4-FFF2-40B4-BE49-F238E27FC236}">
              <a16:creationId xmlns:a16="http://schemas.microsoft.com/office/drawing/2014/main" id="{4425AC50-9621-4028-A09C-624B5CBA3B1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4" name="Cuadro de texto 160">
          <a:extLst>
            <a:ext uri="{FF2B5EF4-FFF2-40B4-BE49-F238E27FC236}">
              <a16:creationId xmlns:a16="http://schemas.microsoft.com/office/drawing/2014/main" id="{BBBD4A34-8694-4228-A814-2E380270E11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5" name="Cuadro de texto 161">
          <a:extLst>
            <a:ext uri="{FF2B5EF4-FFF2-40B4-BE49-F238E27FC236}">
              <a16:creationId xmlns:a16="http://schemas.microsoft.com/office/drawing/2014/main" id="{49DAC678-AB6B-4E8E-B696-760D179ED55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6" name="Cuadro de texto 162">
          <a:extLst>
            <a:ext uri="{FF2B5EF4-FFF2-40B4-BE49-F238E27FC236}">
              <a16:creationId xmlns:a16="http://schemas.microsoft.com/office/drawing/2014/main" id="{86F644A3-499F-43C7-9EE3-E75D1AFB4E0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7" name="Cuadro de texto 163">
          <a:extLst>
            <a:ext uri="{FF2B5EF4-FFF2-40B4-BE49-F238E27FC236}">
              <a16:creationId xmlns:a16="http://schemas.microsoft.com/office/drawing/2014/main" id="{D2069EFC-92E0-45CF-8112-EDD41DBE9D3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8" name="Cuadro de texto 164">
          <a:extLst>
            <a:ext uri="{FF2B5EF4-FFF2-40B4-BE49-F238E27FC236}">
              <a16:creationId xmlns:a16="http://schemas.microsoft.com/office/drawing/2014/main" id="{330425DB-5F2B-47DF-80FC-188A83A2634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09" name="Cuadro de texto 165">
          <a:extLst>
            <a:ext uri="{FF2B5EF4-FFF2-40B4-BE49-F238E27FC236}">
              <a16:creationId xmlns:a16="http://schemas.microsoft.com/office/drawing/2014/main" id="{E34E1737-A237-440B-AEFB-5A47AAC95FA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0" name="Cuadro de texto 166">
          <a:extLst>
            <a:ext uri="{FF2B5EF4-FFF2-40B4-BE49-F238E27FC236}">
              <a16:creationId xmlns:a16="http://schemas.microsoft.com/office/drawing/2014/main" id="{CB6B72E7-0A95-40F1-967C-8F8E7DEA30E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1" name="Cuadro de texto 167">
          <a:extLst>
            <a:ext uri="{FF2B5EF4-FFF2-40B4-BE49-F238E27FC236}">
              <a16:creationId xmlns:a16="http://schemas.microsoft.com/office/drawing/2014/main" id="{DA1A05FA-E8F3-4D0C-8628-58FEBA76514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2" name="Cuadro de texto 168">
          <a:extLst>
            <a:ext uri="{FF2B5EF4-FFF2-40B4-BE49-F238E27FC236}">
              <a16:creationId xmlns:a16="http://schemas.microsoft.com/office/drawing/2014/main" id="{84177FDD-8763-444D-834A-E4B93BD9197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3" name="Cuadro de texto 169">
          <a:extLst>
            <a:ext uri="{FF2B5EF4-FFF2-40B4-BE49-F238E27FC236}">
              <a16:creationId xmlns:a16="http://schemas.microsoft.com/office/drawing/2014/main" id="{22314D9C-CFAA-43ED-ABB2-29EEACCF108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4" name="Cuadro de texto 170">
          <a:extLst>
            <a:ext uri="{FF2B5EF4-FFF2-40B4-BE49-F238E27FC236}">
              <a16:creationId xmlns:a16="http://schemas.microsoft.com/office/drawing/2014/main" id="{2D6C2D7C-21AB-43E8-BE73-3198A56F413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5" name="Cuadro de texto 171">
          <a:extLst>
            <a:ext uri="{FF2B5EF4-FFF2-40B4-BE49-F238E27FC236}">
              <a16:creationId xmlns:a16="http://schemas.microsoft.com/office/drawing/2014/main" id="{9792F8F5-CE35-4BE6-8598-CA41EAAAFBE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6" name="Cuadro de texto 172">
          <a:extLst>
            <a:ext uri="{FF2B5EF4-FFF2-40B4-BE49-F238E27FC236}">
              <a16:creationId xmlns:a16="http://schemas.microsoft.com/office/drawing/2014/main" id="{E200D596-6A67-47CD-A4ED-8430F9C00E2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7" name="Cuadro de texto 173">
          <a:extLst>
            <a:ext uri="{FF2B5EF4-FFF2-40B4-BE49-F238E27FC236}">
              <a16:creationId xmlns:a16="http://schemas.microsoft.com/office/drawing/2014/main" id="{7654666B-E183-41D9-AD3B-5116EB9C112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8" name="Cuadro de texto 174">
          <a:extLst>
            <a:ext uri="{FF2B5EF4-FFF2-40B4-BE49-F238E27FC236}">
              <a16:creationId xmlns:a16="http://schemas.microsoft.com/office/drawing/2014/main" id="{8C793D85-FE66-4906-8B50-0E6DA86CEDD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19" name="Cuadro de texto 175">
          <a:extLst>
            <a:ext uri="{FF2B5EF4-FFF2-40B4-BE49-F238E27FC236}">
              <a16:creationId xmlns:a16="http://schemas.microsoft.com/office/drawing/2014/main" id="{748D7C8F-E5F5-4415-927A-5B823AC5CA7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0" name="Cuadro de texto 176">
          <a:extLst>
            <a:ext uri="{FF2B5EF4-FFF2-40B4-BE49-F238E27FC236}">
              <a16:creationId xmlns:a16="http://schemas.microsoft.com/office/drawing/2014/main" id="{BD152361-A48E-440C-995F-8A281101C96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1" name="Cuadro de texto 177">
          <a:extLst>
            <a:ext uri="{FF2B5EF4-FFF2-40B4-BE49-F238E27FC236}">
              <a16:creationId xmlns:a16="http://schemas.microsoft.com/office/drawing/2014/main" id="{2970E754-85F1-4064-869C-EF132B965FF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2" name="Cuadro de texto 178">
          <a:extLst>
            <a:ext uri="{FF2B5EF4-FFF2-40B4-BE49-F238E27FC236}">
              <a16:creationId xmlns:a16="http://schemas.microsoft.com/office/drawing/2014/main" id="{499AD27E-AD4A-40DD-B9F5-601457FB05B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3" name="Cuadro de texto 179">
          <a:extLst>
            <a:ext uri="{FF2B5EF4-FFF2-40B4-BE49-F238E27FC236}">
              <a16:creationId xmlns:a16="http://schemas.microsoft.com/office/drawing/2014/main" id="{69BDEA0F-8232-4BAA-9AD9-0382925535C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4" name="Cuadro de texto 180">
          <a:extLst>
            <a:ext uri="{FF2B5EF4-FFF2-40B4-BE49-F238E27FC236}">
              <a16:creationId xmlns:a16="http://schemas.microsoft.com/office/drawing/2014/main" id="{7D109CE3-593F-40C3-B32F-A332786544F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5" name="Cuadro de texto 181">
          <a:extLst>
            <a:ext uri="{FF2B5EF4-FFF2-40B4-BE49-F238E27FC236}">
              <a16:creationId xmlns:a16="http://schemas.microsoft.com/office/drawing/2014/main" id="{55FB166C-F346-4F96-B360-3CA5CC9954D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6" name="Cuadro de texto 182">
          <a:extLst>
            <a:ext uri="{FF2B5EF4-FFF2-40B4-BE49-F238E27FC236}">
              <a16:creationId xmlns:a16="http://schemas.microsoft.com/office/drawing/2014/main" id="{494F4485-3C21-4598-A911-51CC25E7F4D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7" name="Cuadro de texto 183">
          <a:extLst>
            <a:ext uri="{FF2B5EF4-FFF2-40B4-BE49-F238E27FC236}">
              <a16:creationId xmlns:a16="http://schemas.microsoft.com/office/drawing/2014/main" id="{76D159E5-E90A-465D-A776-EFA0F4F7332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8" name="Cuadro de texto 184">
          <a:extLst>
            <a:ext uri="{FF2B5EF4-FFF2-40B4-BE49-F238E27FC236}">
              <a16:creationId xmlns:a16="http://schemas.microsoft.com/office/drawing/2014/main" id="{91DD73C3-48C7-46AD-960A-EC197EB22E9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29" name="Cuadro de texto 185">
          <a:extLst>
            <a:ext uri="{FF2B5EF4-FFF2-40B4-BE49-F238E27FC236}">
              <a16:creationId xmlns:a16="http://schemas.microsoft.com/office/drawing/2014/main" id="{EB8F0A8E-7123-49C2-A6A7-1C14BF56440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0" name="Cuadro de texto 186">
          <a:extLst>
            <a:ext uri="{FF2B5EF4-FFF2-40B4-BE49-F238E27FC236}">
              <a16:creationId xmlns:a16="http://schemas.microsoft.com/office/drawing/2014/main" id="{847304DB-5C4A-4FED-987C-FD5D213095D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1" name="Cuadro de texto 187">
          <a:extLst>
            <a:ext uri="{FF2B5EF4-FFF2-40B4-BE49-F238E27FC236}">
              <a16:creationId xmlns:a16="http://schemas.microsoft.com/office/drawing/2014/main" id="{2FE13EC0-5694-44C6-9D5E-D59464DAE73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2" name="Cuadro de texto 188">
          <a:extLst>
            <a:ext uri="{FF2B5EF4-FFF2-40B4-BE49-F238E27FC236}">
              <a16:creationId xmlns:a16="http://schemas.microsoft.com/office/drawing/2014/main" id="{147DB3CB-BAAC-448E-838C-CE1BFF1B82F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3" name="Cuadro de texto 189">
          <a:extLst>
            <a:ext uri="{FF2B5EF4-FFF2-40B4-BE49-F238E27FC236}">
              <a16:creationId xmlns:a16="http://schemas.microsoft.com/office/drawing/2014/main" id="{78A865DA-FAFA-4002-9B2B-76C33B6AAEF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4" name="Cuadro de texto 190">
          <a:extLst>
            <a:ext uri="{FF2B5EF4-FFF2-40B4-BE49-F238E27FC236}">
              <a16:creationId xmlns:a16="http://schemas.microsoft.com/office/drawing/2014/main" id="{3E410FB1-70FE-4B6F-86C6-0765B3BFA70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5" name="Cuadro de texto 191">
          <a:extLst>
            <a:ext uri="{FF2B5EF4-FFF2-40B4-BE49-F238E27FC236}">
              <a16:creationId xmlns:a16="http://schemas.microsoft.com/office/drawing/2014/main" id="{BA9C7807-CF61-45C2-B440-7B68870695A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6" name="Cuadro de texto 192">
          <a:extLst>
            <a:ext uri="{FF2B5EF4-FFF2-40B4-BE49-F238E27FC236}">
              <a16:creationId xmlns:a16="http://schemas.microsoft.com/office/drawing/2014/main" id="{DE812112-5FDF-4B1D-B957-9C2D0B41A40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7" name="Cuadro de texto 193">
          <a:extLst>
            <a:ext uri="{FF2B5EF4-FFF2-40B4-BE49-F238E27FC236}">
              <a16:creationId xmlns:a16="http://schemas.microsoft.com/office/drawing/2014/main" id="{C3BE2633-7BC8-45B9-875A-891331B5AA3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8" name="Cuadro de texto 194">
          <a:extLst>
            <a:ext uri="{FF2B5EF4-FFF2-40B4-BE49-F238E27FC236}">
              <a16:creationId xmlns:a16="http://schemas.microsoft.com/office/drawing/2014/main" id="{C1C6CF61-E139-4F73-A26E-25B592F272B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39" name="Cuadro de texto 195">
          <a:extLst>
            <a:ext uri="{FF2B5EF4-FFF2-40B4-BE49-F238E27FC236}">
              <a16:creationId xmlns:a16="http://schemas.microsoft.com/office/drawing/2014/main" id="{33C67C4E-90BD-43D6-A6BE-B3FBC9B4EED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0" name="Cuadro de texto 196">
          <a:extLst>
            <a:ext uri="{FF2B5EF4-FFF2-40B4-BE49-F238E27FC236}">
              <a16:creationId xmlns:a16="http://schemas.microsoft.com/office/drawing/2014/main" id="{6EE3AA3C-E164-4A46-A18F-36F3E660A5F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1" name="Cuadro de texto 197">
          <a:extLst>
            <a:ext uri="{FF2B5EF4-FFF2-40B4-BE49-F238E27FC236}">
              <a16:creationId xmlns:a16="http://schemas.microsoft.com/office/drawing/2014/main" id="{BE8113D5-0A39-4D2E-AC35-494D5A96155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2" name="Cuadro de texto 198">
          <a:extLst>
            <a:ext uri="{FF2B5EF4-FFF2-40B4-BE49-F238E27FC236}">
              <a16:creationId xmlns:a16="http://schemas.microsoft.com/office/drawing/2014/main" id="{06BF87AA-B77F-4838-8977-7E1F4966E2A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3" name="Cuadro de texto 199">
          <a:extLst>
            <a:ext uri="{FF2B5EF4-FFF2-40B4-BE49-F238E27FC236}">
              <a16:creationId xmlns:a16="http://schemas.microsoft.com/office/drawing/2014/main" id="{6959241A-A6C0-4B8C-9254-65E4ED829FD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4" name="Cuadro de texto 200">
          <a:extLst>
            <a:ext uri="{FF2B5EF4-FFF2-40B4-BE49-F238E27FC236}">
              <a16:creationId xmlns:a16="http://schemas.microsoft.com/office/drawing/2014/main" id="{5AC0675B-F4CB-45D8-9570-E0E35EEAFEA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5" name="Cuadro de texto 201">
          <a:extLst>
            <a:ext uri="{FF2B5EF4-FFF2-40B4-BE49-F238E27FC236}">
              <a16:creationId xmlns:a16="http://schemas.microsoft.com/office/drawing/2014/main" id="{A6ECAEC7-48E8-4256-9DB8-54D69AC30E0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6" name="Cuadro de texto 202">
          <a:extLst>
            <a:ext uri="{FF2B5EF4-FFF2-40B4-BE49-F238E27FC236}">
              <a16:creationId xmlns:a16="http://schemas.microsoft.com/office/drawing/2014/main" id="{B92850A5-CA47-4F36-B925-4D10EEB3D28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7" name="Cuadro de texto 203">
          <a:extLst>
            <a:ext uri="{FF2B5EF4-FFF2-40B4-BE49-F238E27FC236}">
              <a16:creationId xmlns:a16="http://schemas.microsoft.com/office/drawing/2014/main" id="{BB9E619E-AB8A-4800-B257-0960D0DFB7C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8" name="Cuadro de texto 204">
          <a:extLst>
            <a:ext uri="{FF2B5EF4-FFF2-40B4-BE49-F238E27FC236}">
              <a16:creationId xmlns:a16="http://schemas.microsoft.com/office/drawing/2014/main" id="{F6626571-687D-42CA-8C26-67808E860BA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49" name="Cuadro de texto 205">
          <a:extLst>
            <a:ext uri="{FF2B5EF4-FFF2-40B4-BE49-F238E27FC236}">
              <a16:creationId xmlns:a16="http://schemas.microsoft.com/office/drawing/2014/main" id="{6D461B1E-FD25-4DDD-A5C0-D8978F3CD1C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0" name="Cuadro de texto 206">
          <a:extLst>
            <a:ext uri="{FF2B5EF4-FFF2-40B4-BE49-F238E27FC236}">
              <a16:creationId xmlns:a16="http://schemas.microsoft.com/office/drawing/2014/main" id="{6CBB9933-5D69-4FC2-8093-B28A8C0CC5A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1" name="Cuadro de texto 207">
          <a:extLst>
            <a:ext uri="{FF2B5EF4-FFF2-40B4-BE49-F238E27FC236}">
              <a16:creationId xmlns:a16="http://schemas.microsoft.com/office/drawing/2014/main" id="{7A2114D5-42D5-41CE-B82E-24DE2DBA825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2" name="Cuadro de texto 208">
          <a:extLst>
            <a:ext uri="{FF2B5EF4-FFF2-40B4-BE49-F238E27FC236}">
              <a16:creationId xmlns:a16="http://schemas.microsoft.com/office/drawing/2014/main" id="{118E79BC-1B69-47A5-B8E9-71634C71DEE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3" name="Cuadro de texto 209">
          <a:extLst>
            <a:ext uri="{FF2B5EF4-FFF2-40B4-BE49-F238E27FC236}">
              <a16:creationId xmlns:a16="http://schemas.microsoft.com/office/drawing/2014/main" id="{AFF81551-3AF0-47F7-9E3E-4BBFEA932FC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4" name="Cuadro de texto 210">
          <a:extLst>
            <a:ext uri="{FF2B5EF4-FFF2-40B4-BE49-F238E27FC236}">
              <a16:creationId xmlns:a16="http://schemas.microsoft.com/office/drawing/2014/main" id="{2B8E1CA1-6E35-433E-A315-9DF6FD3753F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5" name="Cuadro de texto 211">
          <a:extLst>
            <a:ext uri="{FF2B5EF4-FFF2-40B4-BE49-F238E27FC236}">
              <a16:creationId xmlns:a16="http://schemas.microsoft.com/office/drawing/2014/main" id="{0FB7DB90-8ADA-412E-83CD-44D00AB303B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6" name="Cuadro de texto 212">
          <a:extLst>
            <a:ext uri="{FF2B5EF4-FFF2-40B4-BE49-F238E27FC236}">
              <a16:creationId xmlns:a16="http://schemas.microsoft.com/office/drawing/2014/main" id="{40D468D1-3DBC-430E-847C-8974BB6316E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7" name="Cuadro de texto 213">
          <a:extLst>
            <a:ext uri="{FF2B5EF4-FFF2-40B4-BE49-F238E27FC236}">
              <a16:creationId xmlns:a16="http://schemas.microsoft.com/office/drawing/2014/main" id="{C9C68D75-2328-40E1-A71C-BC393F9F6E9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8" name="Cuadro de texto 214">
          <a:extLst>
            <a:ext uri="{FF2B5EF4-FFF2-40B4-BE49-F238E27FC236}">
              <a16:creationId xmlns:a16="http://schemas.microsoft.com/office/drawing/2014/main" id="{A28819F7-78E2-4BF2-9AD1-3FB1F9D1C56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59" name="Cuadro de texto 215">
          <a:extLst>
            <a:ext uri="{FF2B5EF4-FFF2-40B4-BE49-F238E27FC236}">
              <a16:creationId xmlns:a16="http://schemas.microsoft.com/office/drawing/2014/main" id="{18DCC569-480C-4EB8-937E-715684A644E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0" name="Cuadro de texto 216">
          <a:extLst>
            <a:ext uri="{FF2B5EF4-FFF2-40B4-BE49-F238E27FC236}">
              <a16:creationId xmlns:a16="http://schemas.microsoft.com/office/drawing/2014/main" id="{B147D094-F07E-4812-A488-DAC18002567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1" name="Cuadro de texto 217">
          <a:extLst>
            <a:ext uri="{FF2B5EF4-FFF2-40B4-BE49-F238E27FC236}">
              <a16:creationId xmlns:a16="http://schemas.microsoft.com/office/drawing/2014/main" id="{8E951A45-D3B8-4C2F-9894-132E154BAD4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2" name="Cuadro de texto 218">
          <a:extLst>
            <a:ext uri="{FF2B5EF4-FFF2-40B4-BE49-F238E27FC236}">
              <a16:creationId xmlns:a16="http://schemas.microsoft.com/office/drawing/2014/main" id="{33355FA0-AAB4-4293-BDC7-362B0EFF210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3" name="Cuadro de texto 219">
          <a:extLst>
            <a:ext uri="{FF2B5EF4-FFF2-40B4-BE49-F238E27FC236}">
              <a16:creationId xmlns:a16="http://schemas.microsoft.com/office/drawing/2014/main" id="{06577C33-7125-4441-AD52-D7FFE991029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4" name="Cuadro de texto 220">
          <a:extLst>
            <a:ext uri="{FF2B5EF4-FFF2-40B4-BE49-F238E27FC236}">
              <a16:creationId xmlns:a16="http://schemas.microsoft.com/office/drawing/2014/main" id="{026FEBB7-FF86-463C-9763-35ECC76BCDA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5" name="Cuadro de texto 221">
          <a:extLst>
            <a:ext uri="{FF2B5EF4-FFF2-40B4-BE49-F238E27FC236}">
              <a16:creationId xmlns:a16="http://schemas.microsoft.com/office/drawing/2014/main" id="{21A3C58D-8355-4C7E-934F-C2AE9A52992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6" name="Cuadro de texto 222">
          <a:extLst>
            <a:ext uri="{FF2B5EF4-FFF2-40B4-BE49-F238E27FC236}">
              <a16:creationId xmlns:a16="http://schemas.microsoft.com/office/drawing/2014/main" id="{78BC2656-A6C9-45AD-BA99-F5E6FB1FC33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7" name="Cuadro de texto 223">
          <a:extLst>
            <a:ext uri="{FF2B5EF4-FFF2-40B4-BE49-F238E27FC236}">
              <a16:creationId xmlns:a16="http://schemas.microsoft.com/office/drawing/2014/main" id="{2CC422C6-BAA1-4AC1-A509-9992E2B7B40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8" name="Cuadro de texto 224">
          <a:extLst>
            <a:ext uri="{FF2B5EF4-FFF2-40B4-BE49-F238E27FC236}">
              <a16:creationId xmlns:a16="http://schemas.microsoft.com/office/drawing/2014/main" id="{0A0F8441-78B0-4B49-9892-4AA4F403318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69" name="Cuadro de texto 225">
          <a:extLst>
            <a:ext uri="{FF2B5EF4-FFF2-40B4-BE49-F238E27FC236}">
              <a16:creationId xmlns:a16="http://schemas.microsoft.com/office/drawing/2014/main" id="{F1BAE227-1A5D-4628-AF65-5A23395960F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0" name="Cuadro de texto 226">
          <a:extLst>
            <a:ext uri="{FF2B5EF4-FFF2-40B4-BE49-F238E27FC236}">
              <a16:creationId xmlns:a16="http://schemas.microsoft.com/office/drawing/2014/main" id="{FAD7AA86-C340-4A9A-923F-6694000A470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1" name="Cuadro de texto 227">
          <a:extLst>
            <a:ext uri="{FF2B5EF4-FFF2-40B4-BE49-F238E27FC236}">
              <a16:creationId xmlns:a16="http://schemas.microsoft.com/office/drawing/2014/main" id="{FB1F82E0-0A47-4761-96AD-4F7FFB52AD2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2" name="Cuadro de texto 228">
          <a:extLst>
            <a:ext uri="{FF2B5EF4-FFF2-40B4-BE49-F238E27FC236}">
              <a16:creationId xmlns:a16="http://schemas.microsoft.com/office/drawing/2014/main" id="{930B4618-8A90-4822-AF27-F70CF857D26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3" name="Cuadro de texto 229">
          <a:extLst>
            <a:ext uri="{FF2B5EF4-FFF2-40B4-BE49-F238E27FC236}">
              <a16:creationId xmlns:a16="http://schemas.microsoft.com/office/drawing/2014/main" id="{2DF12B44-402E-4CBF-BD60-66F3055C979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4" name="Cuadro de texto 86">
          <a:extLst>
            <a:ext uri="{FF2B5EF4-FFF2-40B4-BE49-F238E27FC236}">
              <a16:creationId xmlns:a16="http://schemas.microsoft.com/office/drawing/2014/main" id="{8200928A-7AB6-45DF-B382-40378BB5F93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5" name="Cuadro de texto 87">
          <a:extLst>
            <a:ext uri="{FF2B5EF4-FFF2-40B4-BE49-F238E27FC236}">
              <a16:creationId xmlns:a16="http://schemas.microsoft.com/office/drawing/2014/main" id="{07094E7E-69BC-418A-A776-690902EC185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6" name="Cuadro de texto 88">
          <a:extLst>
            <a:ext uri="{FF2B5EF4-FFF2-40B4-BE49-F238E27FC236}">
              <a16:creationId xmlns:a16="http://schemas.microsoft.com/office/drawing/2014/main" id="{5B5B780E-8B82-45F7-91E0-49D6E01C1EF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7" name="Cuadro de texto 89">
          <a:extLst>
            <a:ext uri="{FF2B5EF4-FFF2-40B4-BE49-F238E27FC236}">
              <a16:creationId xmlns:a16="http://schemas.microsoft.com/office/drawing/2014/main" id="{E0D79E61-4E21-4A5B-81E9-6654933AE84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8" name="Cuadro de texto 90">
          <a:extLst>
            <a:ext uri="{FF2B5EF4-FFF2-40B4-BE49-F238E27FC236}">
              <a16:creationId xmlns:a16="http://schemas.microsoft.com/office/drawing/2014/main" id="{EFA226CA-91BD-45DD-BEF6-88EFCD0E04F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79" name="Cuadro de texto 91">
          <a:extLst>
            <a:ext uri="{FF2B5EF4-FFF2-40B4-BE49-F238E27FC236}">
              <a16:creationId xmlns:a16="http://schemas.microsoft.com/office/drawing/2014/main" id="{7EE621A3-5939-4720-AA5E-8546E45ACA6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0" name="Cuadro de texto 92">
          <a:extLst>
            <a:ext uri="{FF2B5EF4-FFF2-40B4-BE49-F238E27FC236}">
              <a16:creationId xmlns:a16="http://schemas.microsoft.com/office/drawing/2014/main" id="{BDF8EA9E-EF1C-4493-AFA0-E1FD54C20A2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1" name="Cuadro de texto 93">
          <a:extLst>
            <a:ext uri="{FF2B5EF4-FFF2-40B4-BE49-F238E27FC236}">
              <a16:creationId xmlns:a16="http://schemas.microsoft.com/office/drawing/2014/main" id="{338D6D20-ED2E-4757-AF3D-1916D69FF9B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2" name="Cuadro de texto 94">
          <a:extLst>
            <a:ext uri="{FF2B5EF4-FFF2-40B4-BE49-F238E27FC236}">
              <a16:creationId xmlns:a16="http://schemas.microsoft.com/office/drawing/2014/main" id="{938A7A65-FE0E-4635-AE72-31C6ED19D38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3" name="Cuadro de texto 95">
          <a:extLst>
            <a:ext uri="{FF2B5EF4-FFF2-40B4-BE49-F238E27FC236}">
              <a16:creationId xmlns:a16="http://schemas.microsoft.com/office/drawing/2014/main" id="{8429DBBC-93F3-41F1-89B5-F7F078F4DDB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4" name="Cuadro de texto 96">
          <a:extLst>
            <a:ext uri="{FF2B5EF4-FFF2-40B4-BE49-F238E27FC236}">
              <a16:creationId xmlns:a16="http://schemas.microsoft.com/office/drawing/2014/main" id="{56F2A23F-32AD-403B-BEC9-722CE680CAE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5" name="Cuadro de texto 97">
          <a:extLst>
            <a:ext uri="{FF2B5EF4-FFF2-40B4-BE49-F238E27FC236}">
              <a16:creationId xmlns:a16="http://schemas.microsoft.com/office/drawing/2014/main" id="{FF847650-063D-4CA2-BCD5-2EA702A70E6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6" name="Cuadro de texto 98">
          <a:extLst>
            <a:ext uri="{FF2B5EF4-FFF2-40B4-BE49-F238E27FC236}">
              <a16:creationId xmlns:a16="http://schemas.microsoft.com/office/drawing/2014/main" id="{6985720B-309D-4935-8EED-139CB8071FA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7" name="Cuadro de texto 99">
          <a:extLst>
            <a:ext uri="{FF2B5EF4-FFF2-40B4-BE49-F238E27FC236}">
              <a16:creationId xmlns:a16="http://schemas.microsoft.com/office/drawing/2014/main" id="{E69F42A0-FC33-48EC-88C4-77742D90C4D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8" name="Cuadro de texto 100">
          <a:extLst>
            <a:ext uri="{FF2B5EF4-FFF2-40B4-BE49-F238E27FC236}">
              <a16:creationId xmlns:a16="http://schemas.microsoft.com/office/drawing/2014/main" id="{069AF712-3ACA-4C2F-AB5B-353F78092F6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89" name="Cuadro de texto 101">
          <a:extLst>
            <a:ext uri="{FF2B5EF4-FFF2-40B4-BE49-F238E27FC236}">
              <a16:creationId xmlns:a16="http://schemas.microsoft.com/office/drawing/2014/main" id="{F132F94C-069F-4B00-BD09-1C9CE7B22CF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0" name="Cuadro de texto 102">
          <a:extLst>
            <a:ext uri="{FF2B5EF4-FFF2-40B4-BE49-F238E27FC236}">
              <a16:creationId xmlns:a16="http://schemas.microsoft.com/office/drawing/2014/main" id="{9E14A1DA-0A21-49EA-93C6-CF84D31E385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1" name="Cuadro de texto 103">
          <a:extLst>
            <a:ext uri="{FF2B5EF4-FFF2-40B4-BE49-F238E27FC236}">
              <a16:creationId xmlns:a16="http://schemas.microsoft.com/office/drawing/2014/main" id="{505959B7-FB08-4405-BC69-313C902AB3D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2" name="Cuadro de texto 104">
          <a:extLst>
            <a:ext uri="{FF2B5EF4-FFF2-40B4-BE49-F238E27FC236}">
              <a16:creationId xmlns:a16="http://schemas.microsoft.com/office/drawing/2014/main" id="{A0B19DDB-E7C1-47B4-ABAB-166DB599FAF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3" name="Cuadro de texto 105">
          <a:extLst>
            <a:ext uri="{FF2B5EF4-FFF2-40B4-BE49-F238E27FC236}">
              <a16:creationId xmlns:a16="http://schemas.microsoft.com/office/drawing/2014/main" id="{71351E9E-96C8-413F-A3C9-5A7A3BD6996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4" name="Cuadro de texto 106">
          <a:extLst>
            <a:ext uri="{FF2B5EF4-FFF2-40B4-BE49-F238E27FC236}">
              <a16:creationId xmlns:a16="http://schemas.microsoft.com/office/drawing/2014/main" id="{D17FE481-6F37-49C5-AB8A-DD44ECAFAEA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5" name="Cuadro de texto 107">
          <a:extLst>
            <a:ext uri="{FF2B5EF4-FFF2-40B4-BE49-F238E27FC236}">
              <a16:creationId xmlns:a16="http://schemas.microsoft.com/office/drawing/2014/main" id="{E3648630-D0CB-4DFD-92C6-F1DBFE4EDA1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6" name="Cuadro de texto 108">
          <a:extLst>
            <a:ext uri="{FF2B5EF4-FFF2-40B4-BE49-F238E27FC236}">
              <a16:creationId xmlns:a16="http://schemas.microsoft.com/office/drawing/2014/main" id="{33244622-7962-4B8D-A634-3FC3D138443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7" name="Cuadro de texto 109">
          <a:extLst>
            <a:ext uri="{FF2B5EF4-FFF2-40B4-BE49-F238E27FC236}">
              <a16:creationId xmlns:a16="http://schemas.microsoft.com/office/drawing/2014/main" id="{FB1DD44B-C678-4258-8CA6-DCF7582DA6E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8" name="Cuadro de texto 110">
          <a:extLst>
            <a:ext uri="{FF2B5EF4-FFF2-40B4-BE49-F238E27FC236}">
              <a16:creationId xmlns:a16="http://schemas.microsoft.com/office/drawing/2014/main" id="{2D2E7EA5-DF4B-4DB6-9D56-75B15C690AE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399" name="Cuadro de texto 111">
          <a:extLst>
            <a:ext uri="{FF2B5EF4-FFF2-40B4-BE49-F238E27FC236}">
              <a16:creationId xmlns:a16="http://schemas.microsoft.com/office/drawing/2014/main" id="{2DE1B0FB-CB2A-4E49-9BF6-4F077C7DAD7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0" name="Cuadro de texto 112">
          <a:extLst>
            <a:ext uri="{FF2B5EF4-FFF2-40B4-BE49-F238E27FC236}">
              <a16:creationId xmlns:a16="http://schemas.microsoft.com/office/drawing/2014/main" id="{ECE2B920-B554-4367-AE78-8B646C23AFA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1" name="Cuadro de texto 113">
          <a:extLst>
            <a:ext uri="{FF2B5EF4-FFF2-40B4-BE49-F238E27FC236}">
              <a16:creationId xmlns:a16="http://schemas.microsoft.com/office/drawing/2014/main" id="{869DFD60-314D-4066-B3E8-91B4DB0E481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2" name="Cuadro de texto 114">
          <a:extLst>
            <a:ext uri="{FF2B5EF4-FFF2-40B4-BE49-F238E27FC236}">
              <a16:creationId xmlns:a16="http://schemas.microsoft.com/office/drawing/2014/main" id="{C7C4B6B5-77D8-4E4E-90DB-309860B34A0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3" name="Cuadro de texto 115">
          <a:extLst>
            <a:ext uri="{FF2B5EF4-FFF2-40B4-BE49-F238E27FC236}">
              <a16:creationId xmlns:a16="http://schemas.microsoft.com/office/drawing/2014/main" id="{57D02B68-82D2-4CFE-9B5C-D9E58086C18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4" name="Cuadro de texto 116">
          <a:extLst>
            <a:ext uri="{FF2B5EF4-FFF2-40B4-BE49-F238E27FC236}">
              <a16:creationId xmlns:a16="http://schemas.microsoft.com/office/drawing/2014/main" id="{E321DAEC-4723-476A-9348-E6C6C3A6782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5" name="Cuadro de texto 117">
          <a:extLst>
            <a:ext uri="{FF2B5EF4-FFF2-40B4-BE49-F238E27FC236}">
              <a16:creationId xmlns:a16="http://schemas.microsoft.com/office/drawing/2014/main" id="{8C687A75-92CC-4C7E-8F97-688CD37DD8B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6" name="Cuadro de texto 118">
          <a:extLst>
            <a:ext uri="{FF2B5EF4-FFF2-40B4-BE49-F238E27FC236}">
              <a16:creationId xmlns:a16="http://schemas.microsoft.com/office/drawing/2014/main" id="{579B39A4-9650-434E-80CA-8A3E04B47D2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7" name="Cuadro de texto 119">
          <a:extLst>
            <a:ext uri="{FF2B5EF4-FFF2-40B4-BE49-F238E27FC236}">
              <a16:creationId xmlns:a16="http://schemas.microsoft.com/office/drawing/2014/main" id="{B4789822-43F7-4043-A2A4-AA994751ABE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8" name="Cuadro de texto 120">
          <a:extLst>
            <a:ext uri="{FF2B5EF4-FFF2-40B4-BE49-F238E27FC236}">
              <a16:creationId xmlns:a16="http://schemas.microsoft.com/office/drawing/2014/main" id="{C83B87F9-DE56-4643-AE83-A0C14AF16C9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09" name="Cuadro de texto 121">
          <a:extLst>
            <a:ext uri="{FF2B5EF4-FFF2-40B4-BE49-F238E27FC236}">
              <a16:creationId xmlns:a16="http://schemas.microsoft.com/office/drawing/2014/main" id="{19115531-D128-4A3F-B37D-2FFE54736B4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0" name="Cuadro de texto 122">
          <a:extLst>
            <a:ext uri="{FF2B5EF4-FFF2-40B4-BE49-F238E27FC236}">
              <a16:creationId xmlns:a16="http://schemas.microsoft.com/office/drawing/2014/main" id="{CA8DF059-D10E-49DD-BF05-2487B936C68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1" name="Cuadro de texto 123">
          <a:extLst>
            <a:ext uri="{FF2B5EF4-FFF2-40B4-BE49-F238E27FC236}">
              <a16:creationId xmlns:a16="http://schemas.microsoft.com/office/drawing/2014/main" id="{5B3D9D7E-65ED-47B4-BA06-C496A9F53AE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2" name="Cuadro de texto 124">
          <a:extLst>
            <a:ext uri="{FF2B5EF4-FFF2-40B4-BE49-F238E27FC236}">
              <a16:creationId xmlns:a16="http://schemas.microsoft.com/office/drawing/2014/main" id="{5682F0FC-D0C1-45B8-A5A5-B6B697A3EC5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3" name="Cuadro de texto 125">
          <a:extLst>
            <a:ext uri="{FF2B5EF4-FFF2-40B4-BE49-F238E27FC236}">
              <a16:creationId xmlns:a16="http://schemas.microsoft.com/office/drawing/2014/main" id="{9829E821-192A-47E9-A156-07D7BB5C951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4" name="Cuadro de texto 126">
          <a:extLst>
            <a:ext uri="{FF2B5EF4-FFF2-40B4-BE49-F238E27FC236}">
              <a16:creationId xmlns:a16="http://schemas.microsoft.com/office/drawing/2014/main" id="{A51B2DDB-4EF0-44DD-9334-E2B47175C90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5" name="Cuadro de texto 127">
          <a:extLst>
            <a:ext uri="{FF2B5EF4-FFF2-40B4-BE49-F238E27FC236}">
              <a16:creationId xmlns:a16="http://schemas.microsoft.com/office/drawing/2014/main" id="{7C4AC7FB-C653-4A54-AB8E-5DAA5F8D5F9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6" name="Cuadro de texto 128">
          <a:extLst>
            <a:ext uri="{FF2B5EF4-FFF2-40B4-BE49-F238E27FC236}">
              <a16:creationId xmlns:a16="http://schemas.microsoft.com/office/drawing/2014/main" id="{58DD94EA-CED8-430F-8790-5D8BE0C834E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7" name="Cuadro de texto 129">
          <a:extLst>
            <a:ext uri="{FF2B5EF4-FFF2-40B4-BE49-F238E27FC236}">
              <a16:creationId xmlns:a16="http://schemas.microsoft.com/office/drawing/2014/main" id="{2D4A2C3F-D37F-439F-8475-023B9257C38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8" name="Cuadro de texto 130">
          <a:extLst>
            <a:ext uri="{FF2B5EF4-FFF2-40B4-BE49-F238E27FC236}">
              <a16:creationId xmlns:a16="http://schemas.microsoft.com/office/drawing/2014/main" id="{827BE726-0B6C-4912-B69A-6F67C2EDDF3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19" name="Cuadro de texto 131">
          <a:extLst>
            <a:ext uri="{FF2B5EF4-FFF2-40B4-BE49-F238E27FC236}">
              <a16:creationId xmlns:a16="http://schemas.microsoft.com/office/drawing/2014/main" id="{38302745-9BF0-4C00-BB8A-D5B5D4961B4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0" name="Cuadro de texto 132">
          <a:extLst>
            <a:ext uri="{FF2B5EF4-FFF2-40B4-BE49-F238E27FC236}">
              <a16:creationId xmlns:a16="http://schemas.microsoft.com/office/drawing/2014/main" id="{9E5CC69F-40BE-46A7-B758-4D044D2562C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1" name="Cuadro de texto 133">
          <a:extLst>
            <a:ext uri="{FF2B5EF4-FFF2-40B4-BE49-F238E27FC236}">
              <a16:creationId xmlns:a16="http://schemas.microsoft.com/office/drawing/2014/main" id="{5542262E-E9CB-46E6-AC55-F7DD05F486F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2" name="Cuadro de texto 134">
          <a:extLst>
            <a:ext uri="{FF2B5EF4-FFF2-40B4-BE49-F238E27FC236}">
              <a16:creationId xmlns:a16="http://schemas.microsoft.com/office/drawing/2014/main" id="{4C73584F-2BA6-45E0-819B-7FAEDE6F628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3" name="Cuadro de texto 135">
          <a:extLst>
            <a:ext uri="{FF2B5EF4-FFF2-40B4-BE49-F238E27FC236}">
              <a16:creationId xmlns:a16="http://schemas.microsoft.com/office/drawing/2014/main" id="{E1F0711D-55C8-4DCD-9355-6818EDC80B2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4" name="Cuadro de texto 136">
          <a:extLst>
            <a:ext uri="{FF2B5EF4-FFF2-40B4-BE49-F238E27FC236}">
              <a16:creationId xmlns:a16="http://schemas.microsoft.com/office/drawing/2014/main" id="{ADDC07D4-5330-4D00-BFD2-4A125CE77FA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5" name="Cuadro de texto 137">
          <a:extLst>
            <a:ext uri="{FF2B5EF4-FFF2-40B4-BE49-F238E27FC236}">
              <a16:creationId xmlns:a16="http://schemas.microsoft.com/office/drawing/2014/main" id="{F7500642-CB43-465F-88A4-1610AA0CF8C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6" name="Cuadro de texto 138">
          <a:extLst>
            <a:ext uri="{FF2B5EF4-FFF2-40B4-BE49-F238E27FC236}">
              <a16:creationId xmlns:a16="http://schemas.microsoft.com/office/drawing/2014/main" id="{3088FBDA-3C50-41EA-BC30-6886BE4F713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7" name="Cuadro de texto 139">
          <a:extLst>
            <a:ext uri="{FF2B5EF4-FFF2-40B4-BE49-F238E27FC236}">
              <a16:creationId xmlns:a16="http://schemas.microsoft.com/office/drawing/2014/main" id="{C8BF3987-816F-4701-B7BF-106970E5409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8" name="Cuadro de texto 140">
          <a:extLst>
            <a:ext uri="{FF2B5EF4-FFF2-40B4-BE49-F238E27FC236}">
              <a16:creationId xmlns:a16="http://schemas.microsoft.com/office/drawing/2014/main" id="{6042DA09-5E44-44D9-BEB9-DAFE9F2EE98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29" name="Cuadro de texto 141">
          <a:extLst>
            <a:ext uri="{FF2B5EF4-FFF2-40B4-BE49-F238E27FC236}">
              <a16:creationId xmlns:a16="http://schemas.microsoft.com/office/drawing/2014/main" id="{0AF469A5-0A8C-4509-A24D-DE0C54974FE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0" name="Cuadro de texto 142">
          <a:extLst>
            <a:ext uri="{FF2B5EF4-FFF2-40B4-BE49-F238E27FC236}">
              <a16:creationId xmlns:a16="http://schemas.microsoft.com/office/drawing/2014/main" id="{E3A12B28-093A-48B0-8A3F-FBF859B55C1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1" name="Cuadro de texto 143">
          <a:extLst>
            <a:ext uri="{FF2B5EF4-FFF2-40B4-BE49-F238E27FC236}">
              <a16:creationId xmlns:a16="http://schemas.microsoft.com/office/drawing/2014/main" id="{8289B96A-5EAE-4029-9146-38E81290F83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2" name="Cuadro de texto 144">
          <a:extLst>
            <a:ext uri="{FF2B5EF4-FFF2-40B4-BE49-F238E27FC236}">
              <a16:creationId xmlns:a16="http://schemas.microsoft.com/office/drawing/2014/main" id="{7DC63A8F-8352-481C-8D01-1C798827930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3" name="Cuadro de texto 145">
          <a:extLst>
            <a:ext uri="{FF2B5EF4-FFF2-40B4-BE49-F238E27FC236}">
              <a16:creationId xmlns:a16="http://schemas.microsoft.com/office/drawing/2014/main" id="{1864A175-D4FC-4551-BCAC-B19FD4F048B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4" name="Cuadro de texto 146">
          <a:extLst>
            <a:ext uri="{FF2B5EF4-FFF2-40B4-BE49-F238E27FC236}">
              <a16:creationId xmlns:a16="http://schemas.microsoft.com/office/drawing/2014/main" id="{5903EFF2-258E-4FE5-A461-702D87D1F49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5" name="Cuadro de texto 147">
          <a:extLst>
            <a:ext uri="{FF2B5EF4-FFF2-40B4-BE49-F238E27FC236}">
              <a16:creationId xmlns:a16="http://schemas.microsoft.com/office/drawing/2014/main" id="{4977CD49-FE6B-4A83-8A49-27B537114CB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6" name="Cuadro de texto 148">
          <a:extLst>
            <a:ext uri="{FF2B5EF4-FFF2-40B4-BE49-F238E27FC236}">
              <a16:creationId xmlns:a16="http://schemas.microsoft.com/office/drawing/2014/main" id="{2DB66C53-AE80-4397-B250-2F4A16A04C2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7" name="Cuadro de texto 149">
          <a:extLst>
            <a:ext uri="{FF2B5EF4-FFF2-40B4-BE49-F238E27FC236}">
              <a16:creationId xmlns:a16="http://schemas.microsoft.com/office/drawing/2014/main" id="{627456B4-CAE1-43DB-8796-F18505EB1C9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8" name="Cuadro de texto 150">
          <a:extLst>
            <a:ext uri="{FF2B5EF4-FFF2-40B4-BE49-F238E27FC236}">
              <a16:creationId xmlns:a16="http://schemas.microsoft.com/office/drawing/2014/main" id="{A6931564-41F9-4754-B843-6D833FC64B8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39" name="Cuadro de texto 151">
          <a:extLst>
            <a:ext uri="{FF2B5EF4-FFF2-40B4-BE49-F238E27FC236}">
              <a16:creationId xmlns:a16="http://schemas.microsoft.com/office/drawing/2014/main" id="{43F43F21-C9B4-4957-B995-863046127D1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0" name="Cuadro de texto 152">
          <a:extLst>
            <a:ext uri="{FF2B5EF4-FFF2-40B4-BE49-F238E27FC236}">
              <a16:creationId xmlns:a16="http://schemas.microsoft.com/office/drawing/2014/main" id="{5ADF4A97-FB82-429E-B7A4-22EDDFB7E97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1" name="Cuadro de texto 153">
          <a:extLst>
            <a:ext uri="{FF2B5EF4-FFF2-40B4-BE49-F238E27FC236}">
              <a16:creationId xmlns:a16="http://schemas.microsoft.com/office/drawing/2014/main" id="{1FB447A5-3829-490E-803B-1799AF7E0DF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2" name="Cuadro de texto 154">
          <a:extLst>
            <a:ext uri="{FF2B5EF4-FFF2-40B4-BE49-F238E27FC236}">
              <a16:creationId xmlns:a16="http://schemas.microsoft.com/office/drawing/2014/main" id="{BF082EA9-FD2C-498C-A577-9D849F9CBFA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3" name="Cuadro de texto 155">
          <a:extLst>
            <a:ext uri="{FF2B5EF4-FFF2-40B4-BE49-F238E27FC236}">
              <a16:creationId xmlns:a16="http://schemas.microsoft.com/office/drawing/2014/main" id="{7DD17F8E-E710-4713-9AD4-60218222B2F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4" name="Cuadro de texto 156">
          <a:extLst>
            <a:ext uri="{FF2B5EF4-FFF2-40B4-BE49-F238E27FC236}">
              <a16:creationId xmlns:a16="http://schemas.microsoft.com/office/drawing/2014/main" id="{F56A8685-FBDB-4DB7-85F9-E1568368327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5" name="Cuadro de texto 157">
          <a:extLst>
            <a:ext uri="{FF2B5EF4-FFF2-40B4-BE49-F238E27FC236}">
              <a16:creationId xmlns:a16="http://schemas.microsoft.com/office/drawing/2014/main" id="{84258500-750E-408D-8164-FF60692FB69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6" name="Cuadro de texto 158">
          <a:extLst>
            <a:ext uri="{FF2B5EF4-FFF2-40B4-BE49-F238E27FC236}">
              <a16:creationId xmlns:a16="http://schemas.microsoft.com/office/drawing/2014/main" id="{5F7B9152-A054-406F-8D7F-AEEAE50BE22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7" name="Cuadro de texto 159">
          <a:extLst>
            <a:ext uri="{FF2B5EF4-FFF2-40B4-BE49-F238E27FC236}">
              <a16:creationId xmlns:a16="http://schemas.microsoft.com/office/drawing/2014/main" id="{94FDA1B1-DC77-4AC2-87C6-2DFF5D66C4D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8" name="Cuadro de texto 160">
          <a:extLst>
            <a:ext uri="{FF2B5EF4-FFF2-40B4-BE49-F238E27FC236}">
              <a16:creationId xmlns:a16="http://schemas.microsoft.com/office/drawing/2014/main" id="{5925F843-F5B4-4740-832E-F5F23D42E55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49" name="Cuadro de texto 161">
          <a:extLst>
            <a:ext uri="{FF2B5EF4-FFF2-40B4-BE49-F238E27FC236}">
              <a16:creationId xmlns:a16="http://schemas.microsoft.com/office/drawing/2014/main" id="{98EBD9F2-AAC7-4CF8-A7B8-793E8936745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0" name="Cuadro de texto 162">
          <a:extLst>
            <a:ext uri="{FF2B5EF4-FFF2-40B4-BE49-F238E27FC236}">
              <a16:creationId xmlns:a16="http://schemas.microsoft.com/office/drawing/2014/main" id="{70968460-C6DC-434C-8FA3-FCC31D08601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1" name="Cuadro de texto 163">
          <a:extLst>
            <a:ext uri="{FF2B5EF4-FFF2-40B4-BE49-F238E27FC236}">
              <a16:creationId xmlns:a16="http://schemas.microsoft.com/office/drawing/2014/main" id="{FC2CF99F-C97B-4F9F-910D-FEC77C81B71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2" name="Cuadro de texto 164">
          <a:extLst>
            <a:ext uri="{FF2B5EF4-FFF2-40B4-BE49-F238E27FC236}">
              <a16:creationId xmlns:a16="http://schemas.microsoft.com/office/drawing/2014/main" id="{B40A1C52-CE1A-4674-ABB0-68EF67A51FF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3" name="Cuadro de texto 165">
          <a:extLst>
            <a:ext uri="{FF2B5EF4-FFF2-40B4-BE49-F238E27FC236}">
              <a16:creationId xmlns:a16="http://schemas.microsoft.com/office/drawing/2014/main" id="{915FB3CD-132E-4203-A516-073105A8D90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4" name="Cuadro de texto 166">
          <a:extLst>
            <a:ext uri="{FF2B5EF4-FFF2-40B4-BE49-F238E27FC236}">
              <a16:creationId xmlns:a16="http://schemas.microsoft.com/office/drawing/2014/main" id="{539657AF-415D-49C7-862D-0C262F69E44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5" name="Cuadro de texto 167">
          <a:extLst>
            <a:ext uri="{FF2B5EF4-FFF2-40B4-BE49-F238E27FC236}">
              <a16:creationId xmlns:a16="http://schemas.microsoft.com/office/drawing/2014/main" id="{F4BD2E6C-8CAE-4DCC-A810-6F26FE9627D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6" name="Cuadro de texto 168">
          <a:extLst>
            <a:ext uri="{FF2B5EF4-FFF2-40B4-BE49-F238E27FC236}">
              <a16:creationId xmlns:a16="http://schemas.microsoft.com/office/drawing/2014/main" id="{686348EF-72CF-46DE-8EE7-4C7D63E5FF0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7" name="Cuadro de texto 169">
          <a:extLst>
            <a:ext uri="{FF2B5EF4-FFF2-40B4-BE49-F238E27FC236}">
              <a16:creationId xmlns:a16="http://schemas.microsoft.com/office/drawing/2014/main" id="{BC1859D4-F12A-458A-9316-23EE841FA9F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8" name="Cuadro de texto 170">
          <a:extLst>
            <a:ext uri="{FF2B5EF4-FFF2-40B4-BE49-F238E27FC236}">
              <a16:creationId xmlns:a16="http://schemas.microsoft.com/office/drawing/2014/main" id="{AAD5FE92-A27D-46E0-A4BD-BCDE0ED8292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59" name="Cuadro de texto 171">
          <a:extLst>
            <a:ext uri="{FF2B5EF4-FFF2-40B4-BE49-F238E27FC236}">
              <a16:creationId xmlns:a16="http://schemas.microsoft.com/office/drawing/2014/main" id="{3CCA8E81-DBCD-46BA-8996-0A6679331E7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0" name="Cuadro de texto 172">
          <a:extLst>
            <a:ext uri="{FF2B5EF4-FFF2-40B4-BE49-F238E27FC236}">
              <a16:creationId xmlns:a16="http://schemas.microsoft.com/office/drawing/2014/main" id="{B5EA126A-96BA-43E0-B6F6-903ED55365D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1" name="Cuadro de texto 173">
          <a:extLst>
            <a:ext uri="{FF2B5EF4-FFF2-40B4-BE49-F238E27FC236}">
              <a16:creationId xmlns:a16="http://schemas.microsoft.com/office/drawing/2014/main" id="{AD5058EB-E829-4701-9E0A-210739B791B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2" name="Cuadro de texto 174">
          <a:extLst>
            <a:ext uri="{FF2B5EF4-FFF2-40B4-BE49-F238E27FC236}">
              <a16:creationId xmlns:a16="http://schemas.microsoft.com/office/drawing/2014/main" id="{6A8AE4E6-F137-49B3-9DF3-B2EF3C10550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3" name="Cuadro de texto 175">
          <a:extLst>
            <a:ext uri="{FF2B5EF4-FFF2-40B4-BE49-F238E27FC236}">
              <a16:creationId xmlns:a16="http://schemas.microsoft.com/office/drawing/2014/main" id="{628EB463-A3E7-4660-97DE-7CC5BED9FA6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4" name="Cuadro de texto 176">
          <a:extLst>
            <a:ext uri="{FF2B5EF4-FFF2-40B4-BE49-F238E27FC236}">
              <a16:creationId xmlns:a16="http://schemas.microsoft.com/office/drawing/2014/main" id="{33F6C6D1-F058-450B-BDA6-49D99B99170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5" name="Cuadro de texto 177">
          <a:extLst>
            <a:ext uri="{FF2B5EF4-FFF2-40B4-BE49-F238E27FC236}">
              <a16:creationId xmlns:a16="http://schemas.microsoft.com/office/drawing/2014/main" id="{B4FE5072-738D-4CBF-9569-263863DDE52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6" name="Cuadro de texto 178">
          <a:extLst>
            <a:ext uri="{FF2B5EF4-FFF2-40B4-BE49-F238E27FC236}">
              <a16:creationId xmlns:a16="http://schemas.microsoft.com/office/drawing/2014/main" id="{B00B850C-34B9-41BF-8C45-475224E6B2C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7" name="Cuadro de texto 179">
          <a:extLst>
            <a:ext uri="{FF2B5EF4-FFF2-40B4-BE49-F238E27FC236}">
              <a16:creationId xmlns:a16="http://schemas.microsoft.com/office/drawing/2014/main" id="{DC70AA87-7009-493F-A20A-DDCABB3A5A8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8" name="Cuadro de texto 180">
          <a:extLst>
            <a:ext uri="{FF2B5EF4-FFF2-40B4-BE49-F238E27FC236}">
              <a16:creationId xmlns:a16="http://schemas.microsoft.com/office/drawing/2014/main" id="{7DE7445A-18A6-4B27-A7DB-C1C26FF29A0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69" name="Cuadro de texto 181">
          <a:extLst>
            <a:ext uri="{FF2B5EF4-FFF2-40B4-BE49-F238E27FC236}">
              <a16:creationId xmlns:a16="http://schemas.microsoft.com/office/drawing/2014/main" id="{4A1965A2-413B-418A-8B33-DD0A343CE8A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0" name="Cuadro de texto 182">
          <a:extLst>
            <a:ext uri="{FF2B5EF4-FFF2-40B4-BE49-F238E27FC236}">
              <a16:creationId xmlns:a16="http://schemas.microsoft.com/office/drawing/2014/main" id="{3EED33BC-71DA-4E73-9771-983A5D80723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1" name="Cuadro de texto 183">
          <a:extLst>
            <a:ext uri="{FF2B5EF4-FFF2-40B4-BE49-F238E27FC236}">
              <a16:creationId xmlns:a16="http://schemas.microsoft.com/office/drawing/2014/main" id="{C36B56CE-768E-48EB-ADAD-9C1B4BCDD95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2" name="Cuadro de texto 184">
          <a:extLst>
            <a:ext uri="{FF2B5EF4-FFF2-40B4-BE49-F238E27FC236}">
              <a16:creationId xmlns:a16="http://schemas.microsoft.com/office/drawing/2014/main" id="{FD3AA38B-796B-4DDD-9820-3CF72FB2357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3" name="Cuadro de texto 185">
          <a:extLst>
            <a:ext uri="{FF2B5EF4-FFF2-40B4-BE49-F238E27FC236}">
              <a16:creationId xmlns:a16="http://schemas.microsoft.com/office/drawing/2014/main" id="{33184179-81FA-46C0-BBDC-1D5CFBA14A2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4" name="Cuadro de texto 186">
          <a:extLst>
            <a:ext uri="{FF2B5EF4-FFF2-40B4-BE49-F238E27FC236}">
              <a16:creationId xmlns:a16="http://schemas.microsoft.com/office/drawing/2014/main" id="{445EB2C3-CA12-416C-B875-5F6DFA5416C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5" name="Cuadro de texto 187">
          <a:extLst>
            <a:ext uri="{FF2B5EF4-FFF2-40B4-BE49-F238E27FC236}">
              <a16:creationId xmlns:a16="http://schemas.microsoft.com/office/drawing/2014/main" id="{D2EAADFB-B2D5-4B33-8A9E-808177D69909}"/>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6" name="Cuadro de texto 188">
          <a:extLst>
            <a:ext uri="{FF2B5EF4-FFF2-40B4-BE49-F238E27FC236}">
              <a16:creationId xmlns:a16="http://schemas.microsoft.com/office/drawing/2014/main" id="{80B2F8AA-EB14-4F42-AC8B-6FC982B896D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7" name="Cuadro de texto 189">
          <a:extLst>
            <a:ext uri="{FF2B5EF4-FFF2-40B4-BE49-F238E27FC236}">
              <a16:creationId xmlns:a16="http://schemas.microsoft.com/office/drawing/2014/main" id="{0D92F5B3-DB8F-4183-A242-6D4B32A85CD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8" name="Cuadro de texto 190">
          <a:extLst>
            <a:ext uri="{FF2B5EF4-FFF2-40B4-BE49-F238E27FC236}">
              <a16:creationId xmlns:a16="http://schemas.microsoft.com/office/drawing/2014/main" id="{2FCBA7A4-17D0-4325-AB8D-4C84D67ACA6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79" name="Cuadro de texto 191">
          <a:extLst>
            <a:ext uri="{FF2B5EF4-FFF2-40B4-BE49-F238E27FC236}">
              <a16:creationId xmlns:a16="http://schemas.microsoft.com/office/drawing/2014/main" id="{095B6161-2649-43BB-905A-51CA59BCA0C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0" name="Cuadro de texto 192">
          <a:extLst>
            <a:ext uri="{FF2B5EF4-FFF2-40B4-BE49-F238E27FC236}">
              <a16:creationId xmlns:a16="http://schemas.microsoft.com/office/drawing/2014/main" id="{210A996C-6FC2-4EAB-9C34-E9985F8B8B2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1" name="Cuadro de texto 193">
          <a:extLst>
            <a:ext uri="{FF2B5EF4-FFF2-40B4-BE49-F238E27FC236}">
              <a16:creationId xmlns:a16="http://schemas.microsoft.com/office/drawing/2014/main" id="{1DAA4CEA-CFE5-4AF3-B56B-7F320C08EFD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2" name="Cuadro de texto 194">
          <a:extLst>
            <a:ext uri="{FF2B5EF4-FFF2-40B4-BE49-F238E27FC236}">
              <a16:creationId xmlns:a16="http://schemas.microsoft.com/office/drawing/2014/main" id="{93F8E49C-B523-43AD-90CE-A3B064B7BB28}"/>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3" name="Cuadro de texto 195">
          <a:extLst>
            <a:ext uri="{FF2B5EF4-FFF2-40B4-BE49-F238E27FC236}">
              <a16:creationId xmlns:a16="http://schemas.microsoft.com/office/drawing/2014/main" id="{398EC482-31EE-4DAB-8541-869DC377891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4" name="Cuadro de texto 196">
          <a:extLst>
            <a:ext uri="{FF2B5EF4-FFF2-40B4-BE49-F238E27FC236}">
              <a16:creationId xmlns:a16="http://schemas.microsoft.com/office/drawing/2014/main" id="{EA10EE47-813C-4BBF-874A-FC7DF11FE1F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5" name="Cuadro de texto 197">
          <a:extLst>
            <a:ext uri="{FF2B5EF4-FFF2-40B4-BE49-F238E27FC236}">
              <a16:creationId xmlns:a16="http://schemas.microsoft.com/office/drawing/2014/main" id="{71F37862-9421-464A-B7EA-D5903929E7B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6" name="Cuadro de texto 198">
          <a:extLst>
            <a:ext uri="{FF2B5EF4-FFF2-40B4-BE49-F238E27FC236}">
              <a16:creationId xmlns:a16="http://schemas.microsoft.com/office/drawing/2014/main" id="{555CD044-3CB5-4F89-922F-61B020F5712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7" name="Cuadro de texto 199">
          <a:extLst>
            <a:ext uri="{FF2B5EF4-FFF2-40B4-BE49-F238E27FC236}">
              <a16:creationId xmlns:a16="http://schemas.microsoft.com/office/drawing/2014/main" id="{F913C884-94C2-4A8B-AF0D-D6421AF02CF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8" name="Cuadro de texto 200">
          <a:extLst>
            <a:ext uri="{FF2B5EF4-FFF2-40B4-BE49-F238E27FC236}">
              <a16:creationId xmlns:a16="http://schemas.microsoft.com/office/drawing/2014/main" id="{B14E329E-65EF-4E65-B2D8-D622D65F79F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89" name="Cuadro de texto 201">
          <a:extLst>
            <a:ext uri="{FF2B5EF4-FFF2-40B4-BE49-F238E27FC236}">
              <a16:creationId xmlns:a16="http://schemas.microsoft.com/office/drawing/2014/main" id="{967AE69D-DDA5-49C2-B2A2-A6508D7B5F5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0" name="Cuadro de texto 202">
          <a:extLst>
            <a:ext uri="{FF2B5EF4-FFF2-40B4-BE49-F238E27FC236}">
              <a16:creationId xmlns:a16="http://schemas.microsoft.com/office/drawing/2014/main" id="{2C5EF7CB-0888-42B7-AA30-FA9E64F0511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1" name="Cuadro de texto 203">
          <a:extLst>
            <a:ext uri="{FF2B5EF4-FFF2-40B4-BE49-F238E27FC236}">
              <a16:creationId xmlns:a16="http://schemas.microsoft.com/office/drawing/2014/main" id="{CB8F0B62-F5FD-44FA-AC7C-3CFA06EC114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2" name="Cuadro de texto 204">
          <a:extLst>
            <a:ext uri="{FF2B5EF4-FFF2-40B4-BE49-F238E27FC236}">
              <a16:creationId xmlns:a16="http://schemas.microsoft.com/office/drawing/2014/main" id="{41C10106-F2D3-424B-B0AE-F3BF90C0BEE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3" name="Cuadro de texto 205">
          <a:extLst>
            <a:ext uri="{FF2B5EF4-FFF2-40B4-BE49-F238E27FC236}">
              <a16:creationId xmlns:a16="http://schemas.microsoft.com/office/drawing/2014/main" id="{F9E38AA8-15FF-4014-BCD7-F94F7C87160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4" name="Cuadro de texto 206">
          <a:extLst>
            <a:ext uri="{FF2B5EF4-FFF2-40B4-BE49-F238E27FC236}">
              <a16:creationId xmlns:a16="http://schemas.microsoft.com/office/drawing/2014/main" id="{66BF7794-A2D9-4F25-8621-75A29289AEC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5" name="Cuadro de texto 207">
          <a:extLst>
            <a:ext uri="{FF2B5EF4-FFF2-40B4-BE49-F238E27FC236}">
              <a16:creationId xmlns:a16="http://schemas.microsoft.com/office/drawing/2014/main" id="{4810E1BD-385E-41A2-9244-73A0ABC7C7D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6" name="Cuadro de texto 208">
          <a:extLst>
            <a:ext uri="{FF2B5EF4-FFF2-40B4-BE49-F238E27FC236}">
              <a16:creationId xmlns:a16="http://schemas.microsoft.com/office/drawing/2014/main" id="{648BD15D-E1FD-4F4D-90C6-4AD93F664B3A}"/>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7" name="Cuadro de texto 209">
          <a:extLst>
            <a:ext uri="{FF2B5EF4-FFF2-40B4-BE49-F238E27FC236}">
              <a16:creationId xmlns:a16="http://schemas.microsoft.com/office/drawing/2014/main" id="{021353E8-AA93-4182-9589-3107803B9ED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8" name="Cuadro de texto 210">
          <a:extLst>
            <a:ext uri="{FF2B5EF4-FFF2-40B4-BE49-F238E27FC236}">
              <a16:creationId xmlns:a16="http://schemas.microsoft.com/office/drawing/2014/main" id="{DF1F532B-6306-4575-BB93-94EC7BDB51B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499" name="Cuadro de texto 211">
          <a:extLst>
            <a:ext uri="{FF2B5EF4-FFF2-40B4-BE49-F238E27FC236}">
              <a16:creationId xmlns:a16="http://schemas.microsoft.com/office/drawing/2014/main" id="{D13EC67A-9E76-441F-B09B-80F8B0C8447D}"/>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0" name="Cuadro de texto 212">
          <a:extLst>
            <a:ext uri="{FF2B5EF4-FFF2-40B4-BE49-F238E27FC236}">
              <a16:creationId xmlns:a16="http://schemas.microsoft.com/office/drawing/2014/main" id="{B30D5535-6576-405A-841A-67E8E97FEA0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1" name="Cuadro de texto 213">
          <a:extLst>
            <a:ext uri="{FF2B5EF4-FFF2-40B4-BE49-F238E27FC236}">
              <a16:creationId xmlns:a16="http://schemas.microsoft.com/office/drawing/2014/main" id="{F131491B-B320-46CF-8F82-587303C771A7}"/>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2" name="Cuadro de texto 214">
          <a:extLst>
            <a:ext uri="{FF2B5EF4-FFF2-40B4-BE49-F238E27FC236}">
              <a16:creationId xmlns:a16="http://schemas.microsoft.com/office/drawing/2014/main" id="{D10D877C-AE37-4B69-8BEE-47F22521047E}"/>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3" name="Cuadro de texto 215">
          <a:extLst>
            <a:ext uri="{FF2B5EF4-FFF2-40B4-BE49-F238E27FC236}">
              <a16:creationId xmlns:a16="http://schemas.microsoft.com/office/drawing/2014/main" id="{4A586633-25F4-4845-8F46-601AF3F5F8E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4" name="Cuadro de texto 216">
          <a:extLst>
            <a:ext uri="{FF2B5EF4-FFF2-40B4-BE49-F238E27FC236}">
              <a16:creationId xmlns:a16="http://schemas.microsoft.com/office/drawing/2014/main" id="{1C0AA980-3EE4-4781-926A-44A37B55A536}"/>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5" name="Cuadro de texto 217">
          <a:extLst>
            <a:ext uri="{FF2B5EF4-FFF2-40B4-BE49-F238E27FC236}">
              <a16:creationId xmlns:a16="http://schemas.microsoft.com/office/drawing/2014/main" id="{C63DA43E-888B-4A68-B014-06191EC9010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6" name="Cuadro de texto 218">
          <a:extLst>
            <a:ext uri="{FF2B5EF4-FFF2-40B4-BE49-F238E27FC236}">
              <a16:creationId xmlns:a16="http://schemas.microsoft.com/office/drawing/2014/main" id="{9EF96373-1793-4040-9AB5-4FF11902331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7" name="Cuadro de texto 219">
          <a:extLst>
            <a:ext uri="{FF2B5EF4-FFF2-40B4-BE49-F238E27FC236}">
              <a16:creationId xmlns:a16="http://schemas.microsoft.com/office/drawing/2014/main" id="{CC831F72-4F1A-44BB-A131-A9B5751F382B}"/>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8" name="Cuadro de texto 220">
          <a:extLst>
            <a:ext uri="{FF2B5EF4-FFF2-40B4-BE49-F238E27FC236}">
              <a16:creationId xmlns:a16="http://schemas.microsoft.com/office/drawing/2014/main" id="{A3D9C6FA-600D-4B18-AF44-9E17A7FA1563}"/>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09" name="Cuadro de texto 221">
          <a:extLst>
            <a:ext uri="{FF2B5EF4-FFF2-40B4-BE49-F238E27FC236}">
              <a16:creationId xmlns:a16="http://schemas.microsoft.com/office/drawing/2014/main" id="{89560141-C98A-410E-9A7A-919115A7B47F}"/>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0" name="Cuadro de texto 222">
          <a:extLst>
            <a:ext uri="{FF2B5EF4-FFF2-40B4-BE49-F238E27FC236}">
              <a16:creationId xmlns:a16="http://schemas.microsoft.com/office/drawing/2014/main" id="{8F496454-FF09-454E-8C17-E2C4FE04662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1" name="Cuadro de texto 223">
          <a:extLst>
            <a:ext uri="{FF2B5EF4-FFF2-40B4-BE49-F238E27FC236}">
              <a16:creationId xmlns:a16="http://schemas.microsoft.com/office/drawing/2014/main" id="{13F753E9-AC52-4AF4-8955-829CC72CC8D0}"/>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2" name="Cuadro de texto 224">
          <a:extLst>
            <a:ext uri="{FF2B5EF4-FFF2-40B4-BE49-F238E27FC236}">
              <a16:creationId xmlns:a16="http://schemas.microsoft.com/office/drawing/2014/main" id="{988463E1-7401-4F76-8943-87F34CFFDDF5}"/>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3" name="Cuadro de texto 225">
          <a:extLst>
            <a:ext uri="{FF2B5EF4-FFF2-40B4-BE49-F238E27FC236}">
              <a16:creationId xmlns:a16="http://schemas.microsoft.com/office/drawing/2014/main" id="{E6C5924D-2B09-4D12-A231-FC8B3070E3A4}"/>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4" name="Cuadro de texto 226">
          <a:extLst>
            <a:ext uri="{FF2B5EF4-FFF2-40B4-BE49-F238E27FC236}">
              <a16:creationId xmlns:a16="http://schemas.microsoft.com/office/drawing/2014/main" id="{5348AB85-306D-4BEB-B364-BE53657A3672}"/>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5" name="Cuadro de texto 227">
          <a:extLst>
            <a:ext uri="{FF2B5EF4-FFF2-40B4-BE49-F238E27FC236}">
              <a16:creationId xmlns:a16="http://schemas.microsoft.com/office/drawing/2014/main" id="{E7430BFF-68C5-4934-8F64-D1CF8104363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6" name="Cuadro de texto 228">
          <a:extLst>
            <a:ext uri="{FF2B5EF4-FFF2-40B4-BE49-F238E27FC236}">
              <a16:creationId xmlns:a16="http://schemas.microsoft.com/office/drawing/2014/main" id="{7639F7F8-9A21-42A9-8DC2-E48E4C59E471}"/>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457</xdr:row>
      <xdr:rowOff>397680</xdr:rowOff>
    </xdr:from>
    <xdr:to>
      <xdr:col>2</xdr:col>
      <xdr:colOff>527995</xdr:colOff>
      <xdr:row>457</xdr:row>
      <xdr:rowOff>559605</xdr:rowOff>
    </xdr:to>
    <xdr:sp macro="" textlink="">
      <xdr:nvSpPr>
        <xdr:cNvPr id="517" name="Cuadro de texto 229">
          <a:extLst>
            <a:ext uri="{FF2B5EF4-FFF2-40B4-BE49-F238E27FC236}">
              <a16:creationId xmlns:a16="http://schemas.microsoft.com/office/drawing/2014/main" id="{04C39719-7C54-4DBE-899E-B61365C31E4C}"/>
            </a:ext>
          </a:extLst>
        </xdr:cNvPr>
        <xdr:cNvSpPr txBox="1">
          <a:spLocks noChangeArrowheads="1"/>
        </xdr:cNvSpPr>
      </xdr:nvSpPr>
      <xdr:spPr bwMode="auto">
        <a:xfrm>
          <a:off x="4004620" y="10804923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18" name="Cuadro de texto 86">
          <a:extLst>
            <a:ext uri="{FF2B5EF4-FFF2-40B4-BE49-F238E27FC236}">
              <a16:creationId xmlns:a16="http://schemas.microsoft.com/office/drawing/2014/main" id="{4452B179-8F95-4FE3-9A59-5804C69D56C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19" name="Cuadro de texto 87">
          <a:extLst>
            <a:ext uri="{FF2B5EF4-FFF2-40B4-BE49-F238E27FC236}">
              <a16:creationId xmlns:a16="http://schemas.microsoft.com/office/drawing/2014/main" id="{E3B4F7B1-3C0C-4475-956A-B357564F09C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0" name="Cuadro de texto 88">
          <a:extLst>
            <a:ext uri="{FF2B5EF4-FFF2-40B4-BE49-F238E27FC236}">
              <a16:creationId xmlns:a16="http://schemas.microsoft.com/office/drawing/2014/main" id="{34600276-E04A-4E66-8844-4E4A37C4D68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1" name="Cuadro de texto 89">
          <a:extLst>
            <a:ext uri="{FF2B5EF4-FFF2-40B4-BE49-F238E27FC236}">
              <a16:creationId xmlns:a16="http://schemas.microsoft.com/office/drawing/2014/main" id="{F969E3D5-F3B8-4E81-ACC3-59ED2B6B437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2" name="Cuadro de texto 90">
          <a:extLst>
            <a:ext uri="{FF2B5EF4-FFF2-40B4-BE49-F238E27FC236}">
              <a16:creationId xmlns:a16="http://schemas.microsoft.com/office/drawing/2014/main" id="{35DE35AB-2515-4EC2-90D3-10557FECB44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3" name="Cuadro de texto 91">
          <a:extLst>
            <a:ext uri="{FF2B5EF4-FFF2-40B4-BE49-F238E27FC236}">
              <a16:creationId xmlns:a16="http://schemas.microsoft.com/office/drawing/2014/main" id="{7EF13719-7885-40C9-8020-4906C555940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4" name="Cuadro de texto 92">
          <a:extLst>
            <a:ext uri="{FF2B5EF4-FFF2-40B4-BE49-F238E27FC236}">
              <a16:creationId xmlns:a16="http://schemas.microsoft.com/office/drawing/2014/main" id="{05E39022-2E64-4D43-9A5E-475E65C2AD6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5" name="Cuadro de texto 93">
          <a:extLst>
            <a:ext uri="{FF2B5EF4-FFF2-40B4-BE49-F238E27FC236}">
              <a16:creationId xmlns:a16="http://schemas.microsoft.com/office/drawing/2014/main" id="{A17ADB45-C678-4E2A-9C23-4F29DE107AB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6" name="Cuadro de texto 94">
          <a:extLst>
            <a:ext uri="{FF2B5EF4-FFF2-40B4-BE49-F238E27FC236}">
              <a16:creationId xmlns:a16="http://schemas.microsoft.com/office/drawing/2014/main" id="{C8513D87-3E58-4302-8D47-64871CE717A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7" name="Cuadro de texto 95">
          <a:extLst>
            <a:ext uri="{FF2B5EF4-FFF2-40B4-BE49-F238E27FC236}">
              <a16:creationId xmlns:a16="http://schemas.microsoft.com/office/drawing/2014/main" id="{67895DE6-FBDC-43D1-A146-8B4ABAABB6E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8" name="Cuadro de texto 96">
          <a:extLst>
            <a:ext uri="{FF2B5EF4-FFF2-40B4-BE49-F238E27FC236}">
              <a16:creationId xmlns:a16="http://schemas.microsoft.com/office/drawing/2014/main" id="{EE03807F-E7D7-4F4C-AB5F-B0B55098173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29" name="Cuadro de texto 97">
          <a:extLst>
            <a:ext uri="{FF2B5EF4-FFF2-40B4-BE49-F238E27FC236}">
              <a16:creationId xmlns:a16="http://schemas.microsoft.com/office/drawing/2014/main" id="{D4619E51-FBF2-40D3-92B6-62DF0821F0E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0" name="Cuadro de texto 98">
          <a:extLst>
            <a:ext uri="{FF2B5EF4-FFF2-40B4-BE49-F238E27FC236}">
              <a16:creationId xmlns:a16="http://schemas.microsoft.com/office/drawing/2014/main" id="{3A1CBD0B-E75D-4785-8511-2584DEE08C9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1" name="Cuadro de texto 99">
          <a:extLst>
            <a:ext uri="{FF2B5EF4-FFF2-40B4-BE49-F238E27FC236}">
              <a16:creationId xmlns:a16="http://schemas.microsoft.com/office/drawing/2014/main" id="{005C55CF-6D9D-4EAF-93DC-A5D7CC0B4CA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2" name="Cuadro de texto 100">
          <a:extLst>
            <a:ext uri="{FF2B5EF4-FFF2-40B4-BE49-F238E27FC236}">
              <a16:creationId xmlns:a16="http://schemas.microsoft.com/office/drawing/2014/main" id="{4D809BC5-24BA-4B9C-8FAA-4AAEE1F0411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3" name="Cuadro de texto 101">
          <a:extLst>
            <a:ext uri="{FF2B5EF4-FFF2-40B4-BE49-F238E27FC236}">
              <a16:creationId xmlns:a16="http://schemas.microsoft.com/office/drawing/2014/main" id="{30B5E718-1AB8-495A-8292-26D367B8F3C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4" name="Cuadro de texto 102">
          <a:extLst>
            <a:ext uri="{FF2B5EF4-FFF2-40B4-BE49-F238E27FC236}">
              <a16:creationId xmlns:a16="http://schemas.microsoft.com/office/drawing/2014/main" id="{0BF83614-0946-4A81-BAA5-76B52FCC266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5" name="Cuadro de texto 103">
          <a:extLst>
            <a:ext uri="{FF2B5EF4-FFF2-40B4-BE49-F238E27FC236}">
              <a16:creationId xmlns:a16="http://schemas.microsoft.com/office/drawing/2014/main" id="{14B0A28D-1D16-49C2-B759-3F63082F3AB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6" name="Cuadro de texto 104">
          <a:extLst>
            <a:ext uri="{FF2B5EF4-FFF2-40B4-BE49-F238E27FC236}">
              <a16:creationId xmlns:a16="http://schemas.microsoft.com/office/drawing/2014/main" id="{D75B3AEF-8F47-4A37-9D7F-46B5E4FA205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7" name="Cuadro de texto 105">
          <a:extLst>
            <a:ext uri="{FF2B5EF4-FFF2-40B4-BE49-F238E27FC236}">
              <a16:creationId xmlns:a16="http://schemas.microsoft.com/office/drawing/2014/main" id="{3FD49D51-BB84-4DEA-B6B3-C4E25EE1AF2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8" name="Cuadro de texto 106">
          <a:extLst>
            <a:ext uri="{FF2B5EF4-FFF2-40B4-BE49-F238E27FC236}">
              <a16:creationId xmlns:a16="http://schemas.microsoft.com/office/drawing/2014/main" id="{94AE4B69-B4F5-426C-813F-0E03B7E86FB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39" name="Cuadro de texto 107">
          <a:extLst>
            <a:ext uri="{FF2B5EF4-FFF2-40B4-BE49-F238E27FC236}">
              <a16:creationId xmlns:a16="http://schemas.microsoft.com/office/drawing/2014/main" id="{1D5BD83B-AD3B-4103-95AA-70C8E6F734C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0" name="Cuadro de texto 108">
          <a:extLst>
            <a:ext uri="{FF2B5EF4-FFF2-40B4-BE49-F238E27FC236}">
              <a16:creationId xmlns:a16="http://schemas.microsoft.com/office/drawing/2014/main" id="{E36745C0-6866-4079-8A22-84564BD25E2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1" name="Cuadro de texto 109">
          <a:extLst>
            <a:ext uri="{FF2B5EF4-FFF2-40B4-BE49-F238E27FC236}">
              <a16:creationId xmlns:a16="http://schemas.microsoft.com/office/drawing/2014/main" id="{5DFA4B66-9655-4F12-A513-E8EE157269B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2" name="Cuadro de texto 110">
          <a:extLst>
            <a:ext uri="{FF2B5EF4-FFF2-40B4-BE49-F238E27FC236}">
              <a16:creationId xmlns:a16="http://schemas.microsoft.com/office/drawing/2014/main" id="{BCB91F3B-D3A6-4F05-8566-A3E87810BF2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3" name="Cuadro de texto 111">
          <a:extLst>
            <a:ext uri="{FF2B5EF4-FFF2-40B4-BE49-F238E27FC236}">
              <a16:creationId xmlns:a16="http://schemas.microsoft.com/office/drawing/2014/main" id="{48DF5B68-4818-4972-AAB6-F035DA78315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4" name="Cuadro de texto 112">
          <a:extLst>
            <a:ext uri="{FF2B5EF4-FFF2-40B4-BE49-F238E27FC236}">
              <a16:creationId xmlns:a16="http://schemas.microsoft.com/office/drawing/2014/main" id="{C8EABB40-48BD-4250-9C51-B16C213A0C2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5" name="Cuadro de texto 113">
          <a:extLst>
            <a:ext uri="{FF2B5EF4-FFF2-40B4-BE49-F238E27FC236}">
              <a16:creationId xmlns:a16="http://schemas.microsoft.com/office/drawing/2014/main" id="{EC62D9F1-D864-45CB-8548-646AB8A2BA5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6" name="Cuadro de texto 114">
          <a:extLst>
            <a:ext uri="{FF2B5EF4-FFF2-40B4-BE49-F238E27FC236}">
              <a16:creationId xmlns:a16="http://schemas.microsoft.com/office/drawing/2014/main" id="{DF57011B-674D-44C1-A802-4873BFB049D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7" name="Cuadro de texto 115">
          <a:extLst>
            <a:ext uri="{FF2B5EF4-FFF2-40B4-BE49-F238E27FC236}">
              <a16:creationId xmlns:a16="http://schemas.microsoft.com/office/drawing/2014/main" id="{0599B5A0-8910-49E0-8550-3706CB01999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8" name="Cuadro de texto 116">
          <a:extLst>
            <a:ext uri="{FF2B5EF4-FFF2-40B4-BE49-F238E27FC236}">
              <a16:creationId xmlns:a16="http://schemas.microsoft.com/office/drawing/2014/main" id="{AB80C353-47B8-46F4-9B66-D05D8C948DB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49" name="Cuadro de texto 117">
          <a:extLst>
            <a:ext uri="{FF2B5EF4-FFF2-40B4-BE49-F238E27FC236}">
              <a16:creationId xmlns:a16="http://schemas.microsoft.com/office/drawing/2014/main" id="{31D5C314-FF70-4B20-8B2F-60E29BF4A0E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0" name="Cuadro de texto 118">
          <a:extLst>
            <a:ext uri="{FF2B5EF4-FFF2-40B4-BE49-F238E27FC236}">
              <a16:creationId xmlns:a16="http://schemas.microsoft.com/office/drawing/2014/main" id="{5C2DBE38-6B7B-4FDA-9A57-FFB6A80BB74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1" name="Cuadro de texto 119">
          <a:extLst>
            <a:ext uri="{FF2B5EF4-FFF2-40B4-BE49-F238E27FC236}">
              <a16:creationId xmlns:a16="http://schemas.microsoft.com/office/drawing/2014/main" id="{10172E40-A6D6-43B4-ABE1-8A7C18604D4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2" name="Cuadro de texto 120">
          <a:extLst>
            <a:ext uri="{FF2B5EF4-FFF2-40B4-BE49-F238E27FC236}">
              <a16:creationId xmlns:a16="http://schemas.microsoft.com/office/drawing/2014/main" id="{AE57DFBD-2813-45EB-B196-7AADBA7B977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3" name="Cuadro de texto 121">
          <a:extLst>
            <a:ext uri="{FF2B5EF4-FFF2-40B4-BE49-F238E27FC236}">
              <a16:creationId xmlns:a16="http://schemas.microsoft.com/office/drawing/2014/main" id="{90216009-8336-4500-98FE-A628EF3F71C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4" name="Cuadro de texto 122">
          <a:extLst>
            <a:ext uri="{FF2B5EF4-FFF2-40B4-BE49-F238E27FC236}">
              <a16:creationId xmlns:a16="http://schemas.microsoft.com/office/drawing/2014/main" id="{137CF304-EF2B-4867-AE0F-A6BCC29C00A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5" name="Cuadro de texto 123">
          <a:extLst>
            <a:ext uri="{FF2B5EF4-FFF2-40B4-BE49-F238E27FC236}">
              <a16:creationId xmlns:a16="http://schemas.microsoft.com/office/drawing/2014/main" id="{10F51F52-E2CE-4DF2-AE1F-A5173FA11E0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6" name="Cuadro de texto 124">
          <a:extLst>
            <a:ext uri="{FF2B5EF4-FFF2-40B4-BE49-F238E27FC236}">
              <a16:creationId xmlns:a16="http://schemas.microsoft.com/office/drawing/2014/main" id="{8DC92E16-E053-424F-A98F-030E81C39EA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7" name="Cuadro de texto 125">
          <a:extLst>
            <a:ext uri="{FF2B5EF4-FFF2-40B4-BE49-F238E27FC236}">
              <a16:creationId xmlns:a16="http://schemas.microsoft.com/office/drawing/2014/main" id="{EEC46A9C-EDCC-4BB9-A826-E060AD3CB59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8" name="Cuadro de texto 126">
          <a:extLst>
            <a:ext uri="{FF2B5EF4-FFF2-40B4-BE49-F238E27FC236}">
              <a16:creationId xmlns:a16="http://schemas.microsoft.com/office/drawing/2014/main" id="{05563208-37DB-4031-B439-6A55A094FEE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59" name="Cuadro de texto 127">
          <a:extLst>
            <a:ext uri="{FF2B5EF4-FFF2-40B4-BE49-F238E27FC236}">
              <a16:creationId xmlns:a16="http://schemas.microsoft.com/office/drawing/2014/main" id="{495555E4-FCC3-4B2A-9E72-126830D6C4F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0" name="Cuadro de texto 128">
          <a:extLst>
            <a:ext uri="{FF2B5EF4-FFF2-40B4-BE49-F238E27FC236}">
              <a16:creationId xmlns:a16="http://schemas.microsoft.com/office/drawing/2014/main" id="{59715D89-84C5-47BF-BB11-B982968EAF5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1" name="Cuadro de texto 129">
          <a:extLst>
            <a:ext uri="{FF2B5EF4-FFF2-40B4-BE49-F238E27FC236}">
              <a16:creationId xmlns:a16="http://schemas.microsoft.com/office/drawing/2014/main" id="{3C78774B-8E28-4E0D-8BBE-8019B8C935B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2" name="Cuadro de texto 130">
          <a:extLst>
            <a:ext uri="{FF2B5EF4-FFF2-40B4-BE49-F238E27FC236}">
              <a16:creationId xmlns:a16="http://schemas.microsoft.com/office/drawing/2014/main" id="{7AF79DD8-5608-427B-937B-EAD961F5CF7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3" name="Cuadro de texto 131">
          <a:extLst>
            <a:ext uri="{FF2B5EF4-FFF2-40B4-BE49-F238E27FC236}">
              <a16:creationId xmlns:a16="http://schemas.microsoft.com/office/drawing/2014/main" id="{8648FDEE-3F10-4D6F-9C35-88C99F74584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4" name="Cuadro de texto 132">
          <a:extLst>
            <a:ext uri="{FF2B5EF4-FFF2-40B4-BE49-F238E27FC236}">
              <a16:creationId xmlns:a16="http://schemas.microsoft.com/office/drawing/2014/main" id="{355D76EE-B051-493A-A202-BBA058D8459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5" name="Cuadro de texto 133">
          <a:extLst>
            <a:ext uri="{FF2B5EF4-FFF2-40B4-BE49-F238E27FC236}">
              <a16:creationId xmlns:a16="http://schemas.microsoft.com/office/drawing/2014/main" id="{0FCE52CD-4387-4AC7-BBFC-BCC0D795755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6" name="Cuadro de texto 134">
          <a:extLst>
            <a:ext uri="{FF2B5EF4-FFF2-40B4-BE49-F238E27FC236}">
              <a16:creationId xmlns:a16="http://schemas.microsoft.com/office/drawing/2014/main" id="{E88752E1-507F-4CE2-8FF3-EB307B9260A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7" name="Cuadro de texto 135">
          <a:extLst>
            <a:ext uri="{FF2B5EF4-FFF2-40B4-BE49-F238E27FC236}">
              <a16:creationId xmlns:a16="http://schemas.microsoft.com/office/drawing/2014/main" id="{F48C5F8E-E91C-40B8-B29F-C7FB5E0658E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8" name="Cuadro de texto 136">
          <a:extLst>
            <a:ext uri="{FF2B5EF4-FFF2-40B4-BE49-F238E27FC236}">
              <a16:creationId xmlns:a16="http://schemas.microsoft.com/office/drawing/2014/main" id="{572E1743-32C6-4176-B7F6-742088190F1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69" name="Cuadro de texto 137">
          <a:extLst>
            <a:ext uri="{FF2B5EF4-FFF2-40B4-BE49-F238E27FC236}">
              <a16:creationId xmlns:a16="http://schemas.microsoft.com/office/drawing/2014/main" id="{CDC1EA88-9005-4FC4-A612-BBA321B3F8D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0" name="Cuadro de texto 138">
          <a:extLst>
            <a:ext uri="{FF2B5EF4-FFF2-40B4-BE49-F238E27FC236}">
              <a16:creationId xmlns:a16="http://schemas.microsoft.com/office/drawing/2014/main" id="{B5DACC54-D607-4A6F-B3D6-3C8DF0DCFF5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1" name="Cuadro de texto 139">
          <a:extLst>
            <a:ext uri="{FF2B5EF4-FFF2-40B4-BE49-F238E27FC236}">
              <a16:creationId xmlns:a16="http://schemas.microsoft.com/office/drawing/2014/main" id="{BCE9E85B-1381-4B60-A5FC-5F0DC1A3560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2" name="Cuadro de texto 140">
          <a:extLst>
            <a:ext uri="{FF2B5EF4-FFF2-40B4-BE49-F238E27FC236}">
              <a16:creationId xmlns:a16="http://schemas.microsoft.com/office/drawing/2014/main" id="{ADF27F86-1C74-4F55-9E37-4756CA6E5C3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3" name="Cuadro de texto 141">
          <a:extLst>
            <a:ext uri="{FF2B5EF4-FFF2-40B4-BE49-F238E27FC236}">
              <a16:creationId xmlns:a16="http://schemas.microsoft.com/office/drawing/2014/main" id="{F40244A5-7C6A-47B3-8196-6AF6978C904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4" name="Cuadro de texto 142">
          <a:extLst>
            <a:ext uri="{FF2B5EF4-FFF2-40B4-BE49-F238E27FC236}">
              <a16:creationId xmlns:a16="http://schemas.microsoft.com/office/drawing/2014/main" id="{1792E3E5-15A1-4F48-ABE3-DBE4C573375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5" name="Cuadro de texto 143">
          <a:extLst>
            <a:ext uri="{FF2B5EF4-FFF2-40B4-BE49-F238E27FC236}">
              <a16:creationId xmlns:a16="http://schemas.microsoft.com/office/drawing/2014/main" id="{149F52F2-52C7-49A0-A9D2-02DFB089E05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6" name="Cuadro de texto 144">
          <a:extLst>
            <a:ext uri="{FF2B5EF4-FFF2-40B4-BE49-F238E27FC236}">
              <a16:creationId xmlns:a16="http://schemas.microsoft.com/office/drawing/2014/main" id="{9DEA4CE3-2C49-486E-A504-9D1A5066F17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7" name="Cuadro de texto 145">
          <a:extLst>
            <a:ext uri="{FF2B5EF4-FFF2-40B4-BE49-F238E27FC236}">
              <a16:creationId xmlns:a16="http://schemas.microsoft.com/office/drawing/2014/main" id="{E8C097DB-E0BD-4C17-8CDE-898BDA9C012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8" name="Cuadro de texto 146">
          <a:extLst>
            <a:ext uri="{FF2B5EF4-FFF2-40B4-BE49-F238E27FC236}">
              <a16:creationId xmlns:a16="http://schemas.microsoft.com/office/drawing/2014/main" id="{7D0C0514-9135-44F7-90E6-F4888283AD0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79" name="Cuadro de texto 147">
          <a:extLst>
            <a:ext uri="{FF2B5EF4-FFF2-40B4-BE49-F238E27FC236}">
              <a16:creationId xmlns:a16="http://schemas.microsoft.com/office/drawing/2014/main" id="{750FF70E-20A6-49F0-A7CE-D952D3A47DC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0" name="Cuadro de texto 148">
          <a:extLst>
            <a:ext uri="{FF2B5EF4-FFF2-40B4-BE49-F238E27FC236}">
              <a16:creationId xmlns:a16="http://schemas.microsoft.com/office/drawing/2014/main" id="{4514773D-F639-42DC-8A94-B594416F1F7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1" name="Cuadro de texto 149">
          <a:extLst>
            <a:ext uri="{FF2B5EF4-FFF2-40B4-BE49-F238E27FC236}">
              <a16:creationId xmlns:a16="http://schemas.microsoft.com/office/drawing/2014/main" id="{C962F14B-35EB-46EC-B263-72B8DA0F0DF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2" name="Cuadro de texto 150">
          <a:extLst>
            <a:ext uri="{FF2B5EF4-FFF2-40B4-BE49-F238E27FC236}">
              <a16:creationId xmlns:a16="http://schemas.microsoft.com/office/drawing/2014/main" id="{EE99B574-FD21-4B23-9EEC-08EEECEF32B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3" name="Cuadro de texto 151">
          <a:extLst>
            <a:ext uri="{FF2B5EF4-FFF2-40B4-BE49-F238E27FC236}">
              <a16:creationId xmlns:a16="http://schemas.microsoft.com/office/drawing/2014/main" id="{3981B9E8-18C9-45FD-A285-435F2E60B11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4" name="Cuadro de texto 152">
          <a:extLst>
            <a:ext uri="{FF2B5EF4-FFF2-40B4-BE49-F238E27FC236}">
              <a16:creationId xmlns:a16="http://schemas.microsoft.com/office/drawing/2014/main" id="{A0F2B253-44BF-4B1B-ACA9-D6687EC1ADA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5" name="Cuadro de texto 153">
          <a:extLst>
            <a:ext uri="{FF2B5EF4-FFF2-40B4-BE49-F238E27FC236}">
              <a16:creationId xmlns:a16="http://schemas.microsoft.com/office/drawing/2014/main" id="{33CE1D1E-8815-40A3-A41A-2AEB100129E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6" name="Cuadro de texto 154">
          <a:extLst>
            <a:ext uri="{FF2B5EF4-FFF2-40B4-BE49-F238E27FC236}">
              <a16:creationId xmlns:a16="http://schemas.microsoft.com/office/drawing/2014/main" id="{A2677DAD-DB81-4B28-B670-14204D54711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7" name="Cuadro de texto 155">
          <a:extLst>
            <a:ext uri="{FF2B5EF4-FFF2-40B4-BE49-F238E27FC236}">
              <a16:creationId xmlns:a16="http://schemas.microsoft.com/office/drawing/2014/main" id="{5C9C50AD-C734-423F-9030-37E28429A7C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8" name="Cuadro de texto 156">
          <a:extLst>
            <a:ext uri="{FF2B5EF4-FFF2-40B4-BE49-F238E27FC236}">
              <a16:creationId xmlns:a16="http://schemas.microsoft.com/office/drawing/2014/main" id="{317676A9-2D71-4E35-B82E-28ECFAB446E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89" name="Cuadro de texto 157">
          <a:extLst>
            <a:ext uri="{FF2B5EF4-FFF2-40B4-BE49-F238E27FC236}">
              <a16:creationId xmlns:a16="http://schemas.microsoft.com/office/drawing/2014/main" id="{9BFE7F33-AABE-4625-B30A-738CD21DAC9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0" name="Cuadro de texto 158">
          <a:extLst>
            <a:ext uri="{FF2B5EF4-FFF2-40B4-BE49-F238E27FC236}">
              <a16:creationId xmlns:a16="http://schemas.microsoft.com/office/drawing/2014/main" id="{0DDA06AA-D5F3-4840-A1EF-EBAFE9B48F5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1" name="Cuadro de texto 159">
          <a:extLst>
            <a:ext uri="{FF2B5EF4-FFF2-40B4-BE49-F238E27FC236}">
              <a16:creationId xmlns:a16="http://schemas.microsoft.com/office/drawing/2014/main" id="{0020F00E-BC8E-44EC-A714-519684E223F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2" name="Cuadro de texto 160">
          <a:extLst>
            <a:ext uri="{FF2B5EF4-FFF2-40B4-BE49-F238E27FC236}">
              <a16:creationId xmlns:a16="http://schemas.microsoft.com/office/drawing/2014/main" id="{14AE0DE4-41C3-428D-B1B8-1822B9378CD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3" name="Cuadro de texto 161">
          <a:extLst>
            <a:ext uri="{FF2B5EF4-FFF2-40B4-BE49-F238E27FC236}">
              <a16:creationId xmlns:a16="http://schemas.microsoft.com/office/drawing/2014/main" id="{DF41C25D-D19E-4835-A633-A3D582A4422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4" name="Cuadro de texto 162">
          <a:extLst>
            <a:ext uri="{FF2B5EF4-FFF2-40B4-BE49-F238E27FC236}">
              <a16:creationId xmlns:a16="http://schemas.microsoft.com/office/drawing/2014/main" id="{6141E44A-BCC4-4078-91EA-5DB26E45721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5" name="Cuadro de texto 163">
          <a:extLst>
            <a:ext uri="{FF2B5EF4-FFF2-40B4-BE49-F238E27FC236}">
              <a16:creationId xmlns:a16="http://schemas.microsoft.com/office/drawing/2014/main" id="{75458D04-E83E-4689-B10E-0F5622815C1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6" name="Cuadro de texto 164">
          <a:extLst>
            <a:ext uri="{FF2B5EF4-FFF2-40B4-BE49-F238E27FC236}">
              <a16:creationId xmlns:a16="http://schemas.microsoft.com/office/drawing/2014/main" id="{3D3EA2F6-C290-4077-BFAD-EC043AA3E16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7" name="Cuadro de texto 165">
          <a:extLst>
            <a:ext uri="{FF2B5EF4-FFF2-40B4-BE49-F238E27FC236}">
              <a16:creationId xmlns:a16="http://schemas.microsoft.com/office/drawing/2014/main" id="{013A9006-0BE4-40F4-A201-8C4EAACA9CA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8" name="Cuadro de texto 166">
          <a:extLst>
            <a:ext uri="{FF2B5EF4-FFF2-40B4-BE49-F238E27FC236}">
              <a16:creationId xmlns:a16="http://schemas.microsoft.com/office/drawing/2014/main" id="{0C32B4B2-613C-4CBB-A074-937E296D38B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599" name="Cuadro de texto 167">
          <a:extLst>
            <a:ext uri="{FF2B5EF4-FFF2-40B4-BE49-F238E27FC236}">
              <a16:creationId xmlns:a16="http://schemas.microsoft.com/office/drawing/2014/main" id="{E2798839-0F4E-4C59-A14E-6123E09CAC3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0" name="Cuadro de texto 168">
          <a:extLst>
            <a:ext uri="{FF2B5EF4-FFF2-40B4-BE49-F238E27FC236}">
              <a16:creationId xmlns:a16="http://schemas.microsoft.com/office/drawing/2014/main" id="{E4C5663D-FF7F-41BA-8E0B-735B7B329BD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1" name="Cuadro de texto 169">
          <a:extLst>
            <a:ext uri="{FF2B5EF4-FFF2-40B4-BE49-F238E27FC236}">
              <a16:creationId xmlns:a16="http://schemas.microsoft.com/office/drawing/2014/main" id="{778DA818-BE25-477B-8013-2589AD1BB72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2" name="Cuadro de texto 170">
          <a:extLst>
            <a:ext uri="{FF2B5EF4-FFF2-40B4-BE49-F238E27FC236}">
              <a16:creationId xmlns:a16="http://schemas.microsoft.com/office/drawing/2014/main" id="{0A023AB9-DBD5-4D06-A07B-F60822F012B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3" name="Cuadro de texto 171">
          <a:extLst>
            <a:ext uri="{FF2B5EF4-FFF2-40B4-BE49-F238E27FC236}">
              <a16:creationId xmlns:a16="http://schemas.microsoft.com/office/drawing/2014/main" id="{A5EAA291-BACB-4A6C-91A9-0955B562CE4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4" name="Cuadro de texto 172">
          <a:extLst>
            <a:ext uri="{FF2B5EF4-FFF2-40B4-BE49-F238E27FC236}">
              <a16:creationId xmlns:a16="http://schemas.microsoft.com/office/drawing/2014/main" id="{5A06FAAA-BBE3-4DBF-B8C5-282C41A9B85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5" name="Cuadro de texto 173">
          <a:extLst>
            <a:ext uri="{FF2B5EF4-FFF2-40B4-BE49-F238E27FC236}">
              <a16:creationId xmlns:a16="http://schemas.microsoft.com/office/drawing/2014/main" id="{9B6FA05A-B6F6-4489-8539-C4D0AF565A7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6" name="Cuadro de texto 174">
          <a:extLst>
            <a:ext uri="{FF2B5EF4-FFF2-40B4-BE49-F238E27FC236}">
              <a16:creationId xmlns:a16="http://schemas.microsoft.com/office/drawing/2014/main" id="{5280C68F-C85B-48A7-8D15-B283333FDE6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7" name="Cuadro de texto 175">
          <a:extLst>
            <a:ext uri="{FF2B5EF4-FFF2-40B4-BE49-F238E27FC236}">
              <a16:creationId xmlns:a16="http://schemas.microsoft.com/office/drawing/2014/main" id="{79F314CD-5F45-4C83-93A5-B2BE3D81193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8" name="Cuadro de texto 176">
          <a:extLst>
            <a:ext uri="{FF2B5EF4-FFF2-40B4-BE49-F238E27FC236}">
              <a16:creationId xmlns:a16="http://schemas.microsoft.com/office/drawing/2014/main" id="{CD8538DE-ACBB-4EEF-A619-8D08EED2801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09" name="Cuadro de texto 177">
          <a:extLst>
            <a:ext uri="{FF2B5EF4-FFF2-40B4-BE49-F238E27FC236}">
              <a16:creationId xmlns:a16="http://schemas.microsoft.com/office/drawing/2014/main" id="{13F831FB-4887-415D-BBE3-AB2DF37F778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0" name="Cuadro de texto 178">
          <a:extLst>
            <a:ext uri="{FF2B5EF4-FFF2-40B4-BE49-F238E27FC236}">
              <a16:creationId xmlns:a16="http://schemas.microsoft.com/office/drawing/2014/main" id="{B1E367F1-2D09-4434-9912-67A5CEFD4F3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1" name="Cuadro de texto 179">
          <a:extLst>
            <a:ext uri="{FF2B5EF4-FFF2-40B4-BE49-F238E27FC236}">
              <a16:creationId xmlns:a16="http://schemas.microsoft.com/office/drawing/2014/main" id="{F7E5523E-DAED-4760-914E-60C99BB7AAA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2" name="Cuadro de texto 180">
          <a:extLst>
            <a:ext uri="{FF2B5EF4-FFF2-40B4-BE49-F238E27FC236}">
              <a16:creationId xmlns:a16="http://schemas.microsoft.com/office/drawing/2014/main" id="{31F91ED2-34C2-461D-A282-0DEBF4C20C8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3" name="Cuadro de texto 181">
          <a:extLst>
            <a:ext uri="{FF2B5EF4-FFF2-40B4-BE49-F238E27FC236}">
              <a16:creationId xmlns:a16="http://schemas.microsoft.com/office/drawing/2014/main" id="{3BBC45A1-2E98-4D03-87BE-108B1D6A584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4" name="Cuadro de texto 182">
          <a:extLst>
            <a:ext uri="{FF2B5EF4-FFF2-40B4-BE49-F238E27FC236}">
              <a16:creationId xmlns:a16="http://schemas.microsoft.com/office/drawing/2014/main" id="{412766BF-AE35-44F9-B7A2-8A6115C1B18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5" name="Cuadro de texto 183">
          <a:extLst>
            <a:ext uri="{FF2B5EF4-FFF2-40B4-BE49-F238E27FC236}">
              <a16:creationId xmlns:a16="http://schemas.microsoft.com/office/drawing/2014/main" id="{5C011125-EE75-4652-9B82-D074EF7F995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6" name="Cuadro de texto 184">
          <a:extLst>
            <a:ext uri="{FF2B5EF4-FFF2-40B4-BE49-F238E27FC236}">
              <a16:creationId xmlns:a16="http://schemas.microsoft.com/office/drawing/2014/main" id="{8829AC34-C95C-4A89-93CB-A87167A4C2B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7" name="Cuadro de texto 185">
          <a:extLst>
            <a:ext uri="{FF2B5EF4-FFF2-40B4-BE49-F238E27FC236}">
              <a16:creationId xmlns:a16="http://schemas.microsoft.com/office/drawing/2014/main" id="{E9E2E5E6-435C-4E21-81BE-54F60EFA187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8" name="Cuadro de texto 186">
          <a:extLst>
            <a:ext uri="{FF2B5EF4-FFF2-40B4-BE49-F238E27FC236}">
              <a16:creationId xmlns:a16="http://schemas.microsoft.com/office/drawing/2014/main" id="{756F6FC9-A7CC-4F51-8C73-CAEBF1E8601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19" name="Cuadro de texto 187">
          <a:extLst>
            <a:ext uri="{FF2B5EF4-FFF2-40B4-BE49-F238E27FC236}">
              <a16:creationId xmlns:a16="http://schemas.microsoft.com/office/drawing/2014/main" id="{476D4DCF-10CA-4868-B700-AE45C1B5A82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0" name="Cuadro de texto 188">
          <a:extLst>
            <a:ext uri="{FF2B5EF4-FFF2-40B4-BE49-F238E27FC236}">
              <a16:creationId xmlns:a16="http://schemas.microsoft.com/office/drawing/2014/main" id="{7F20C8CA-98D0-481B-BF9B-D449AD1647A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1" name="Cuadro de texto 189">
          <a:extLst>
            <a:ext uri="{FF2B5EF4-FFF2-40B4-BE49-F238E27FC236}">
              <a16:creationId xmlns:a16="http://schemas.microsoft.com/office/drawing/2014/main" id="{C1EE1EC0-3518-4D6A-8014-B1B6F75F9FF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2" name="Cuadro de texto 190">
          <a:extLst>
            <a:ext uri="{FF2B5EF4-FFF2-40B4-BE49-F238E27FC236}">
              <a16:creationId xmlns:a16="http://schemas.microsoft.com/office/drawing/2014/main" id="{E761B63A-C3C4-42E8-8065-55597BD5BDF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3" name="Cuadro de texto 191">
          <a:extLst>
            <a:ext uri="{FF2B5EF4-FFF2-40B4-BE49-F238E27FC236}">
              <a16:creationId xmlns:a16="http://schemas.microsoft.com/office/drawing/2014/main" id="{01872920-227E-4D35-92BE-CCAB9FBEFDF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4" name="Cuadro de texto 192">
          <a:extLst>
            <a:ext uri="{FF2B5EF4-FFF2-40B4-BE49-F238E27FC236}">
              <a16:creationId xmlns:a16="http://schemas.microsoft.com/office/drawing/2014/main" id="{4801AA0C-A6C6-46F2-B1A9-030ADEED132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5" name="Cuadro de texto 193">
          <a:extLst>
            <a:ext uri="{FF2B5EF4-FFF2-40B4-BE49-F238E27FC236}">
              <a16:creationId xmlns:a16="http://schemas.microsoft.com/office/drawing/2014/main" id="{C2861CF7-85EB-42A5-A3FF-F68D952473C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6" name="Cuadro de texto 194">
          <a:extLst>
            <a:ext uri="{FF2B5EF4-FFF2-40B4-BE49-F238E27FC236}">
              <a16:creationId xmlns:a16="http://schemas.microsoft.com/office/drawing/2014/main" id="{7D9F20F2-46B8-4DC3-A811-432F4DB1374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7" name="Cuadro de texto 195">
          <a:extLst>
            <a:ext uri="{FF2B5EF4-FFF2-40B4-BE49-F238E27FC236}">
              <a16:creationId xmlns:a16="http://schemas.microsoft.com/office/drawing/2014/main" id="{3F867FF1-A3DF-41DD-BFD7-0B6AB66B959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8" name="Cuadro de texto 196">
          <a:extLst>
            <a:ext uri="{FF2B5EF4-FFF2-40B4-BE49-F238E27FC236}">
              <a16:creationId xmlns:a16="http://schemas.microsoft.com/office/drawing/2014/main" id="{B344E787-43F3-4E3B-A28F-712A0805291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29" name="Cuadro de texto 197">
          <a:extLst>
            <a:ext uri="{FF2B5EF4-FFF2-40B4-BE49-F238E27FC236}">
              <a16:creationId xmlns:a16="http://schemas.microsoft.com/office/drawing/2014/main" id="{9949A265-C656-48FE-BA7E-EBC9F1B051F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0" name="Cuadro de texto 198">
          <a:extLst>
            <a:ext uri="{FF2B5EF4-FFF2-40B4-BE49-F238E27FC236}">
              <a16:creationId xmlns:a16="http://schemas.microsoft.com/office/drawing/2014/main" id="{8616B493-EEF1-43F6-8BA0-8C68CC683C2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1" name="Cuadro de texto 199">
          <a:extLst>
            <a:ext uri="{FF2B5EF4-FFF2-40B4-BE49-F238E27FC236}">
              <a16:creationId xmlns:a16="http://schemas.microsoft.com/office/drawing/2014/main" id="{5647651F-0B29-49BA-A18E-68161F5EF92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2" name="Cuadro de texto 200">
          <a:extLst>
            <a:ext uri="{FF2B5EF4-FFF2-40B4-BE49-F238E27FC236}">
              <a16:creationId xmlns:a16="http://schemas.microsoft.com/office/drawing/2014/main" id="{FA98442F-D647-400B-AD77-C823BDBE6B4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3" name="Cuadro de texto 201">
          <a:extLst>
            <a:ext uri="{FF2B5EF4-FFF2-40B4-BE49-F238E27FC236}">
              <a16:creationId xmlns:a16="http://schemas.microsoft.com/office/drawing/2014/main" id="{53FAF60D-B6C1-470E-8DB9-74FBEF6D016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4" name="Cuadro de texto 202">
          <a:extLst>
            <a:ext uri="{FF2B5EF4-FFF2-40B4-BE49-F238E27FC236}">
              <a16:creationId xmlns:a16="http://schemas.microsoft.com/office/drawing/2014/main" id="{4A681B68-DDB9-4CCB-91D2-3F663FE5E41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5" name="Cuadro de texto 203">
          <a:extLst>
            <a:ext uri="{FF2B5EF4-FFF2-40B4-BE49-F238E27FC236}">
              <a16:creationId xmlns:a16="http://schemas.microsoft.com/office/drawing/2014/main" id="{A4FA38FE-FC5C-4C40-B9CE-8B88552D44B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6" name="Cuadro de texto 204">
          <a:extLst>
            <a:ext uri="{FF2B5EF4-FFF2-40B4-BE49-F238E27FC236}">
              <a16:creationId xmlns:a16="http://schemas.microsoft.com/office/drawing/2014/main" id="{ACA96FC2-A9E8-4942-BB5A-A22F08C7E22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7" name="Cuadro de texto 205">
          <a:extLst>
            <a:ext uri="{FF2B5EF4-FFF2-40B4-BE49-F238E27FC236}">
              <a16:creationId xmlns:a16="http://schemas.microsoft.com/office/drawing/2014/main" id="{2C22283C-5645-4C1E-B850-306452C83C1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8" name="Cuadro de texto 206">
          <a:extLst>
            <a:ext uri="{FF2B5EF4-FFF2-40B4-BE49-F238E27FC236}">
              <a16:creationId xmlns:a16="http://schemas.microsoft.com/office/drawing/2014/main" id="{DE2FCD81-BCFF-41BD-96B9-37A94942970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39" name="Cuadro de texto 207">
          <a:extLst>
            <a:ext uri="{FF2B5EF4-FFF2-40B4-BE49-F238E27FC236}">
              <a16:creationId xmlns:a16="http://schemas.microsoft.com/office/drawing/2014/main" id="{529FDCBD-7C7C-47A0-AE38-B91C88BCD48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0" name="Cuadro de texto 208">
          <a:extLst>
            <a:ext uri="{FF2B5EF4-FFF2-40B4-BE49-F238E27FC236}">
              <a16:creationId xmlns:a16="http://schemas.microsoft.com/office/drawing/2014/main" id="{E2B634BA-BF76-40F1-91E7-B5D5DE5ED28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1" name="Cuadro de texto 209">
          <a:extLst>
            <a:ext uri="{FF2B5EF4-FFF2-40B4-BE49-F238E27FC236}">
              <a16:creationId xmlns:a16="http://schemas.microsoft.com/office/drawing/2014/main" id="{D010E77F-CD75-40EA-A7BA-57C2D996E6F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2" name="Cuadro de texto 210">
          <a:extLst>
            <a:ext uri="{FF2B5EF4-FFF2-40B4-BE49-F238E27FC236}">
              <a16:creationId xmlns:a16="http://schemas.microsoft.com/office/drawing/2014/main" id="{C6DDB352-5AAE-41B6-A450-3D8936E132C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3" name="Cuadro de texto 211">
          <a:extLst>
            <a:ext uri="{FF2B5EF4-FFF2-40B4-BE49-F238E27FC236}">
              <a16:creationId xmlns:a16="http://schemas.microsoft.com/office/drawing/2014/main" id="{969716DD-7B0A-49D1-843E-CD6C587063E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4" name="Cuadro de texto 212">
          <a:extLst>
            <a:ext uri="{FF2B5EF4-FFF2-40B4-BE49-F238E27FC236}">
              <a16:creationId xmlns:a16="http://schemas.microsoft.com/office/drawing/2014/main" id="{F07421EB-5516-43B7-99CC-E09C31B087C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5" name="Cuadro de texto 213">
          <a:extLst>
            <a:ext uri="{FF2B5EF4-FFF2-40B4-BE49-F238E27FC236}">
              <a16:creationId xmlns:a16="http://schemas.microsoft.com/office/drawing/2014/main" id="{A39DDD4F-A894-4681-BFB3-E7D879FC804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6" name="Cuadro de texto 214">
          <a:extLst>
            <a:ext uri="{FF2B5EF4-FFF2-40B4-BE49-F238E27FC236}">
              <a16:creationId xmlns:a16="http://schemas.microsoft.com/office/drawing/2014/main" id="{BFEDE05F-A570-41A7-87F2-C657EF2958C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7" name="Cuadro de texto 215">
          <a:extLst>
            <a:ext uri="{FF2B5EF4-FFF2-40B4-BE49-F238E27FC236}">
              <a16:creationId xmlns:a16="http://schemas.microsoft.com/office/drawing/2014/main" id="{D4E74BB5-52F1-4AE9-97BC-616A2282198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8" name="Cuadro de texto 216">
          <a:extLst>
            <a:ext uri="{FF2B5EF4-FFF2-40B4-BE49-F238E27FC236}">
              <a16:creationId xmlns:a16="http://schemas.microsoft.com/office/drawing/2014/main" id="{10C22BEF-7AB3-44BB-A5A3-F2DC557918C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49" name="Cuadro de texto 217">
          <a:extLst>
            <a:ext uri="{FF2B5EF4-FFF2-40B4-BE49-F238E27FC236}">
              <a16:creationId xmlns:a16="http://schemas.microsoft.com/office/drawing/2014/main" id="{D20FFCBE-2945-43A5-8BE3-3BF08CC34CC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0" name="Cuadro de texto 218">
          <a:extLst>
            <a:ext uri="{FF2B5EF4-FFF2-40B4-BE49-F238E27FC236}">
              <a16:creationId xmlns:a16="http://schemas.microsoft.com/office/drawing/2014/main" id="{585761BA-52F0-46CA-B5FC-81098104C6C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1" name="Cuadro de texto 219">
          <a:extLst>
            <a:ext uri="{FF2B5EF4-FFF2-40B4-BE49-F238E27FC236}">
              <a16:creationId xmlns:a16="http://schemas.microsoft.com/office/drawing/2014/main" id="{1FAE777E-8196-4865-95F9-3B8D07F4FB2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2" name="Cuadro de texto 220">
          <a:extLst>
            <a:ext uri="{FF2B5EF4-FFF2-40B4-BE49-F238E27FC236}">
              <a16:creationId xmlns:a16="http://schemas.microsoft.com/office/drawing/2014/main" id="{10B54903-DE05-43A5-B371-4B32447DD3D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3" name="Cuadro de texto 221">
          <a:extLst>
            <a:ext uri="{FF2B5EF4-FFF2-40B4-BE49-F238E27FC236}">
              <a16:creationId xmlns:a16="http://schemas.microsoft.com/office/drawing/2014/main" id="{5F1631D0-EADB-4B63-9A3B-A5C1ABF8164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4" name="Cuadro de texto 222">
          <a:extLst>
            <a:ext uri="{FF2B5EF4-FFF2-40B4-BE49-F238E27FC236}">
              <a16:creationId xmlns:a16="http://schemas.microsoft.com/office/drawing/2014/main" id="{83F6500C-0E80-40B8-9730-BE7920BF950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5" name="Cuadro de texto 223">
          <a:extLst>
            <a:ext uri="{FF2B5EF4-FFF2-40B4-BE49-F238E27FC236}">
              <a16:creationId xmlns:a16="http://schemas.microsoft.com/office/drawing/2014/main" id="{6C2A44E3-8BB9-4B31-A875-B382249CEF4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6" name="Cuadro de texto 224">
          <a:extLst>
            <a:ext uri="{FF2B5EF4-FFF2-40B4-BE49-F238E27FC236}">
              <a16:creationId xmlns:a16="http://schemas.microsoft.com/office/drawing/2014/main" id="{D5985177-545D-425C-A1A1-47B3F0E5BF2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7" name="Cuadro de texto 225">
          <a:extLst>
            <a:ext uri="{FF2B5EF4-FFF2-40B4-BE49-F238E27FC236}">
              <a16:creationId xmlns:a16="http://schemas.microsoft.com/office/drawing/2014/main" id="{D4FA49C3-B212-4052-8DDA-D9A99D39ED4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8" name="Cuadro de texto 226">
          <a:extLst>
            <a:ext uri="{FF2B5EF4-FFF2-40B4-BE49-F238E27FC236}">
              <a16:creationId xmlns:a16="http://schemas.microsoft.com/office/drawing/2014/main" id="{069C9ADC-45EC-4A23-AE0A-8A4C25BAF90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59" name="Cuadro de texto 227">
          <a:extLst>
            <a:ext uri="{FF2B5EF4-FFF2-40B4-BE49-F238E27FC236}">
              <a16:creationId xmlns:a16="http://schemas.microsoft.com/office/drawing/2014/main" id="{B3D902EF-7F3C-453B-BC22-AADF9687782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0" name="Cuadro de texto 228">
          <a:extLst>
            <a:ext uri="{FF2B5EF4-FFF2-40B4-BE49-F238E27FC236}">
              <a16:creationId xmlns:a16="http://schemas.microsoft.com/office/drawing/2014/main" id="{3B955B66-B3AC-4791-9E1E-11D3792188E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1" name="Cuadro de texto 229">
          <a:extLst>
            <a:ext uri="{FF2B5EF4-FFF2-40B4-BE49-F238E27FC236}">
              <a16:creationId xmlns:a16="http://schemas.microsoft.com/office/drawing/2014/main" id="{D0135EC1-2775-4709-B02E-F1D143AE262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2" name="Cuadro de texto 86">
          <a:extLst>
            <a:ext uri="{FF2B5EF4-FFF2-40B4-BE49-F238E27FC236}">
              <a16:creationId xmlns:a16="http://schemas.microsoft.com/office/drawing/2014/main" id="{A6A34038-5871-4E64-8755-68A6A54E767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3" name="Cuadro de texto 87">
          <a:extLst>
            <a:ext uri="{FF2B5EF4-FFF2-40B4-BE49-F238E27FC236}">
              <a16:creationId xmlns:a16="http://schemas.microsoft.com/office/drawing/2014/main" id="{9D27CA04-E2BC-47EA-86AE-49418A9E2A1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4" name="Cuadro de texto 88">
          <a:extLst>
            <a:ext uri="{FF2B5EF4-FFF2-40B4-BE49-F238E27FC236}">
              <a16:creationId xmlns:a16="http://schemas.microsoft.com/office/drawing/2014/main" id="{847243E5-F8B7-4B1D-8091-518E8FF3B3C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5" name="Cuadro de texto 89">
          <a:extLst>
            <a:ext uri="{FF2B5EF4-FFF2-40B4-BE49-F238E27FC236}">
              <a16:creationId xmlns:a16="http://schemas.microsoft.com/office/drawing/2014/main" id="{F7076973-C3B1-4B42-8E70-F2C888CE2F3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6" name="Cuadro de texto 90">
          <a:extLst>
            <a:ext uri="{FF2B5EF4-FFF2-40B4-BE49-F238E27FC236}">
              <a16:creationId xmlns:a16="http://schemas.microsoft.com/office/drawing/2014/main" id="{3C494612-FBF7-416B-8E4F-6BBA1722FD1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7" name="Cuadro de texto 91">
          <a:extLst>
            <a:ext uri="{FF2B5EF4-FFF2-40B4-BE49-F238E27FC236}">
              <a16:creationId xmlns:a16="http://schemas.microsoft.com/office/drawing/2014/main" id="{E67B05B9-2C54-4EBC-8B25-138BB8EF14C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8" name="Cuadro de texto 92">
          <a:extLst>
            <a:ext uri="{FF2B5EF4-FFF2-40B4-BE49-F238E27FC236}">
              <a16:creationId xmlns:a16="http://schemas.microsoft.com/office/drawing/2014/main" id="{3DA90C79-8E0A-4893-9A43-16AB11948BB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69" name="Cuadro de texto 93">
          <a:extLst>
            <a:ext uri="{FF2B5EF4-FFF2-40B4-BE49-F238E27FC236}">
              <a16:creationId xmlns:a16="http://schemas.microsoft.com/office/drawing/2014/main" id="{29B9A775-3A8D-4ABF-9D00-DC7B5BA93E5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0" name="Cuadro de texto 94">
          <a:extLst>
            <a:ext uri="{FF2B5EF4-FFF2-40B4-BE49-F238E27FC236}">
              <a16:creationId xmlns:a16="http://schemas.microsoft.com/office/drawing/2014/main" id="{780FBEDC-C87C-4E14-BF7F-31A09078F98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1" name="Cuadro de texto 95">
          <a:extLst>
            <a:ext uri="{FF2B5EF4-FFF2-40B4-BE49-F238E27FC236}">
              <a16:creationId xmlns:a16="http://schemas.microsoft.com/office/drawing/2014/main" id="{09C8FB17-02FD-40FE-B66F-2446EF8AF8E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2" name="Cuadro de texto 96">
          <a:extLst>
            <a:ext uri="{FF2B5EF4-FFF2-40B4-BE49-F238E27FC236}">
              <a16:creationId xmlns:a16="http://schemas.microsoft.com/office/drawing/2014/main" id="{AB081AAC-186E-4318-B056-2C736DF5EEE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3" name="Cuadro de texto 97">
          <a:extLst>
            <a:ext uri="{FF2B5EF4-FFF2-40B4-BE49-F238E27FC236}">
              <a16:creationId xmlns:a16="http://schemas.microsoft.com/office/drawing/2014/main" id="{D44A5336-F7F1-412B-86C5-4AE91807536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4" name="Cuadro de texto 98">
          <a:extLst>
            <a:ext uri="{FF2B5EF4-FFF2-40B4-BE49-F238E27FC236}">
              <a16:creationId xmlns:a16="http://schemas.microsoft.com/office/drawing/2014/main" id="{36BB455B-E168-423D-B1C8-991BB8F4B35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5" name="Cuadro de texto 99">
          <a:extLst>
            <a:ext uri="{FF2B5EF4-FFF2-40B4-BE49-F238E27FC236}">
              <a16:creationId xmlns:a16="http://schemas.microsoft.com/office/drawing/2014/main" id="{205B17A9-A584-4E95-A68A-C17B84E6379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6" name="Cuadro de texto 100">
          <a:extLst>
            <a:ext uri="{FF2B5EF4-FFF2-40B4-BE49-F238E27FC236}">
              <a16:creationId xmlns:a16="http://schemas.microsoft.com/office/drawing/2014/main" id="{20A5D2D5-6607-452E-9EDF-E3059A4F004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7" name="Cuadro de texto 101">
          <a:extLst>
            <a:ext uri="{FF2B5EF4-FFF2-40B4-BE49-F238E27FC236}">
              <a16:creationId xmlns:a16="http://schemas.microsoft.com/office/drawing/2014/main" id="{8EEAE620-AF52-4B3B-B4C0-EDA8F5707B4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8" name="Cuadro de texto 102">
          <a:extLst>
            <a:ext uri="{FF2B5EF4-FFF2-40B4-BE49-F238E27FC236}">
              <a16:creationId xmlns:a16="http://schemas.microsoft.com/office/drawing/2014/main" id="{B310FFB3-4321-49A5-A34A-CF91C2C8403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79" name="Cuadro de texto 103">
          <a:extLst>
            <a:ext uri="{FF2B5EF4-FFF2-40B4-BE49-F238E27FC236}">
              <a16:creationId xmlns:a16="http://schemas.microsoft.com/office/drawing/2014/main" id="{C729C78F-11D8-4282-B8B4-A6A33EE4793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0" name="Cuadro de texto 104">
          <a:extLst>
            <a:ext uri="{FF2B5EF4-FFF2-40B4-BE49-F238E27FC236}">
              <a16:creationId xmlns:a16="http://schemas.microsoft.com/office/drawing/2014/main" id="{8C193DF1-9061-4D1F-8AC0-7B64F0069AD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1" name="Cuadro de texto 105">
          <a:extLst>
            <a:ext uri="{FF2B5EF4-FFF2-40B4-BE49-F238E27FC236}">
              <a16:creationId xmlns:a16="http://schemas.microsoft.com/office/drawing/2014/main" id="{A9BAE255-B98C-455F-BDF7-7AC0A8A0B25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2" name="Cuadro de texto 106">
          <a:extLst>
            <a:ext uri="{FF2B5EF4-FFF2-40B4-BE49-F238E27FC236}">
              <a16:creationId xmlns:a16="http://schemas.microsoft.com/office/drawing/2014/main" id="{7EF033DE-C79C-40FB-AC8C-54142305083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3" name="Cuadro de texto 107">
          <a:extLst>
            <a:ext uri="{FF2B5EF4-FFF2-40B4-BE49-F238E27FC236}">
              <a16:creationId xmlns:a16="http://schemas.microsoft.com/office/drawing/2014/main" id="{5FA264AA-9D1B-4B00-AD9B-1389EE171D1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4" name="Cuadro de texto 108">
          <a:extLst>
            <a:ext uri="{FF2B5EF4-FFF2-40B4-BE49-F238E27FC236}">
              <a16:creationId xmlns:a16="http://schemas.microsoft.com/office/drawing/2014/main" id="{374B75D7-1A23-4B8C-9F72-DDBB89B8286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5" name="Cuadro de texto 109">
          <a:extLst>
            <a:ext uri="{FF2B5EF4-FFF2-40B4-BE49-F238E27FC236}">
              <a16:creationId xmlns:a16="http://schemas.microsoft.com/office/drawing/2014/main" id="{EAD16B0A-AB47-4F12-8C65-16E819D6A1E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6" name="Cuadro de texto 110">
          <a:extLst>
            <a:ext uri="{FF2B5EF4-FFF2-40B4-BE49-F238E27FC236}">
              <a16:creationId xmlns:a16="http://schemas.microsoft.com/office/drawing/2014/main" id="{A0822872-CE79-4ADA-90CC-CD8EB3B8539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7" name="Cuadro de texto 111">
          <a:extLst>
            <a:ext uri="{FF2B5EF4-FFF2-40B4-BE49-F238E27FC236}">
              <a16:creationId xmlns:a16="http://schemas.microsoft.com/office/drawing/2014/main" id="{FB5E5040-6D47-44DE-B0FF-E219E845280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8" name="Cuadro de texto 112">
          <a:extLst>
            <a:ext uri="{FF2B5EF4-FFF2-40B4-BE49-F238E27FC236}">
              <a16:creationId xmlns:a16="http://schemas.microsoft.com/office/drawing/2014/main" id="{B10C4260-5084-4E50-A713-3BB80A49EB4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89" name="Cuadro de texto 113">
          <a:extLst>
            <a:ext uri="{FF2B5EF4-FFF2-40B4-BE49-F238E27FC236}">
              <a16:creationId xmlns:a16="http://schemas.microsoft.com/office/drawing/2014/main" id="{F43553B3-D516-4667-868B-0C9A8E85AD7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0" name="Cuadro de texto 114">
          <a:extLst>
            <a:ext uri="{FF2B5EF4-FFF2-40B4-BE49-F238E27FC236}">
              <a16:creationId xmlns:a16="http://schemas.microsoft.com/office/drawing/2014/main" id="{37A8D6E3-1477-46D8-8037-0CFF44E1213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1" name="Cuadro de texto 115">
          <a:extLst>
            <a:ext uri="{FF2B5EF4-FFF2-40B4-BE49-F238E27FC236}">
              <a16:creationId xmlns:a16="http://schemas.microsoft.com/office/drawing/2014/main" id="{B9EAB167-E27F-4375-B739-49F22A35647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2" name="Cuadro de texto 116">
          <a:extLst>
            <a:ext uri="{FF2B5EF4-FFF2-40B4-BE49-F238E27FC236}">
              <a16:creationId xmlns:a16="http://schemas.microsoft.com/office/drawing/2014/main" id="{6ECC3750-0B06-40AB-9943-5E10F12A8EF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3" name="Cuadro de texto 117">
          <a:extLst>
            <a:ext uri="{FF2B5EF4-FFF2-40B4-BE49-F238E27FC236}">
              <a16:creationId xmlns:a16="http://schemas.microsoft.com/office/drawing/2014/main" id="{08EEB45D-EF4B-42D4-AB47-2655F3F4793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4" name="Cuadro de texto 118">
          <a:extLst>
            <a:ext uri="{FF2B5EF4-FFF2-40B4-BE49-F238E27FC236}">
              <a16:creationId xmlns:a16="http://schemas.microsoft.com/office/drawing/2014/main" id="{64346367-5F87-41F3-925D-8C0F79DF16F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5" name="Cuadro de texto 119">
          <a:extLst>
            <a:ext uri="{FF2B5EF4-FFF2-40B4-BE49-F238E27FC236}">
              <a16:creationId xmlns:a16="http://schemas.microsoft.com/office/drawing/2014/main" id="{72BB64D6-AF2A-4C77-B2E0-9CC47CEF21C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6" name="Cuadro de texto 120">
          <a:extLst>
            <a:ext uri="{FF2B5EF4-FFF2-40B4-BE49-F238E27FC236}">
              <a16:creationId xmlns:a16="http://schemas.microsoft.com/office/drawing/2014/main" id="{A92FDF2F-A470-4F8B-BF80-C405771231A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7" name="Cuadro de texto 121">
          <a:extLst>
            <a:ext uri="{FF2B5EF4-FFF2-40B4-BE49-F238E27FC236}">
              <a16:creationId xmlns:a16="http://schemas.microsoft.com/office/drawing/2014/main" id="{317C1B08-C1A0-4C28-AEE8-BC8CFD70368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8" name="Cuadro de texto 122">
          <a:extLst>
            <a:ext uri="{FF2B5EF4-FFF2-40B4-BE49-F238E27FC236}">
              <a16:creationId xmlns:a16="http://schemas.microsoft.com/office/drawing/2014/main" id="{5AE5F350-91D0-4DD5-9C78-D30B3ADB4F9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699" name="Cuadro de texto 123">
          <a:extLst>
            <a:ext uri="{FF2B5EF4-FFF2-40B4-BE49-F238E27FC236}">
              <a16:creationId xmlns:a16="http://schemas.microsoft.com/office/drawing/2014/main" id="{A5A0D3E8-5F11-4FC6-A275-DAEF5242E89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0" name="Cuadro de texto 124">
          <a:extLst>
            <a:ext uri="{FF2B5EF4-FFF2-40B4-BE49-F238E27FC236}">
              <a16:creationId xmlns:a16="http://schemas.microsoft.com/office/drawing/2014/main" id="{BB2621F7-264F-4EBE-9381-BFD95392B64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1" name="Cuadro de texto 125">
          <a:extLst>
            <a:ext uri="{FF2B5EF4-FFF2-40B4-BE49-F238E27FC236}">
              <a16:creationId xmlns:a16="http://schemas.microsoft.com/office/drawing/2014/main" id="{056CD3A6-D1C3-43F2-92EB-2592A7BE967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2" name="Cuadro de texto 126">
          <a:extLst>
            <a:ext uri="{FF2B5EF4-FFF2-40B4-BE49-F238E27FC236}">
              <a16:creationId xmlns:a16="http://schemas.microsoft.com/office/drawing/2014/main" id="{CB067536-0238-4D80-A987-AE77CE9EA60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3" name="Cuadro de texto 127">
          <a:extLst>
            <a:ext uri="{FF2B5EF4-FFF2-40B4-BE49-F238E27FC236}">
              <a16:creationId xmlns:a16="http://schemas.microsoft.com/office/drawing/2014/main" id="{FF90A829-CCDE-4F3B-8A04-47D4F49B955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4" name="Cuadro de texto 128">
          <a:extLst>
            <a:ext uri="{FF2B5EF4-FFF2-40B4-BE49-F238E27FC236}">
              <a16:creationId xmlns:a16="http://schemas.microsoft.com/office/drawing/2014/main" id="{96EEB890-6BB8-4C09-A59A-C4112E772ED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5" name="Cuadro de texto 129">
          <a:extLst>
            <a:ext uri="{FF2B5EF4-FFF2-40B4-BE49-F238E27FC236}">
              <a16:creationId xmlns:a16="http://schemas.microsoft.com/office/drawing/2014/main" id="{6C0D3CE8-D369-4C44-AF16-4FFD8C785C0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6" name="Cuadro de texto 130">
          <a:extLst>
            <a:ext uri="{FF2B5EF4-FFF2-40B4-BE49-F238E27FC236}">
              <a16:creationId xmlns:a16="http://schemas.microsoft.com/office/drawing/2014/main" id="{EB9DF3F9-970A-461E-B900-2A170087410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7" name="Cuadro de texto 131">
          <a:extLst>
            <a:ext uri="{FF2B5EF4-FFF2-40B4-BE49-F238E27FC236}">
              <a16:creationId xmlns:a16="http://schemas.microsoft.com/office/drawing/2014/main" id="{F9FAC140-24CB-4EA0-9277-EA4D06AACA8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8" name="Cuadro de texto 132">
          <a:extLst>
            <a:ext uri="{FF2B5EF4-FFF2-40B4-BE49-F238E27FC236}">
              <a16:creationId xmlns:a16="http://schemas.microsoft.com/office/drawing/2014/main" id="{73B7A0ED-A82D-40E6-B19F-4DB05169E04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09" name="Cuadro de texto 133">
          <a:extLst>
            <a:ext uri="{FF2B5EF4-FFF2-40B4-BE49-F238E27FC236}">
              <a16:creationId xmlns:a16="http://schemas.microsoft.com/office/drawing/2014/main" id="{49D003B1-A918-4C9F-8202-A674C6C706D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0" name="Cuadro de texto 134">
          <a:extLst>
            <a:ext uri="{FF2B5EF4-FFF2-40B4-BE49-F238E27FC236}">
              <a16:creationId xmlns:a16="http://schemas.microsoft.com/office/drawing/2014/main" id="{C9D843BB-FEF6-471C-8D0F-94881DE2406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1" name="Cuadro de texto 135">
          <a:extLst>
            <a:ext uri="{FF2B5EF4-FFF2-40B4-BE49-F238E27FC236}">
              <a16:creationId xmlns:a16="http://schemas.microsoft.com/office/drawing/2014/main" id="{A43E4F1A-9DFC-4E8F-9091-50A716C09BF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2" name="Cuadro de texto 136">
          <a:extLst>
            <a:ext uri="{FF2B5EF4-FFF2-40B4-BE49-F238E27FC236}">
              <a16:creationId xmlns:a16="http://schemas.microsoft.com/office/drawing/2014/main" id="{D5AFDE10-9692-475E-8B89-DF0BD5E2B8E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3" name="Cuadro de texto 137">
          <a:extLst>
            <a:ext uri="{FF2B5EF4-FFF2-40B4-BE49-F238E27FC236}">
              <a16:creationId xmlns:a16="http://schemas.microsoft.com/office/drawing/2014/main" id="{F0AFDE53-AA6A-46A1-866F-2E48D8D9F60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4" name="Cuadro de texto 138">
          <a:extLst>
            <a:ext uri="{FF2B5EF4-FFF2-40B4-BE49-F238E27FC236}">
              <a16:creationId xmlns:a16="http://schemas.microsoft.com/office/drawing/2014/main" id="{EA845879-1BDE-4E80-91E1-95885A3B6EB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5" name="Cuadro de texto 139">
          <a:extLst>
            <a:ext uri="{FF2B5EF4-FFF2-40B4-BE49-F238E27FC236}">
              <a16:creationId xmlns:a16="http://schemas.microsoft.com/office/drawing/2014/main" id="{ED5069BF-C5DD-4166-9884-8A4229DFD3C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6" name="Cuadro de texto 140">
          <a:extLst>
            <a:ext uri="{FF2B5EF4-FFF2-40B4-BE49-F238E27FC236}">
              <a16:creationId xmlns:a16="http://schemas.microsoft.com/office/drawing/2014/main" id="{7BD8D871-7DDD-4823-9EFF-8F8E3FADAF3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7" name="Cuadro de texto 141">
          <a:extLst>
            <a:ext uri="{FF2B5EF4-FFF2-40B4-BE49-F238E27FC236}">
              <a16:creationId xmlns:a16="http://schemas.microsoft.com/office/drawing/2014/main" id="{5D70FB1C-35C7-47E9-B6AA-D2660A4AED3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8" name="Cuadro de texto 142">
          <a:extLst>
            <a:ext uri="{FF2B5EF4-FFF2-40B4-BE49-F238E27FC236}">
              <a16:creationId xmlns:a16="http://schemas.microsoft.com/office/drawing/2014/main" id="{DD1CC3A8-418D-4FF1-930A-EA6572C54DB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19" name="Cuadro de texto 143">
          <a:extLst>
            <a:ext uri="{FF2B5EF4-FFF2-40B4-BE49-F238E27FC236}">
              <a16:creationId xmlns:a16="http://schemas.microsoft.com/office/drawing/2014/main" id="{208F4E28-E1E7-4336-A3CC-8CBBB18142A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0" name="Cuadro de texto 144">
          <a:extLst>
            <a:ext uri="{FF2B5EF4-FFF2-40B4-BE49-F238E27FC236}">
              <a16:creationId xmlns:a16="http://schemas.microsoft.com/office/drawing/2014/main" id="{7DB61252-4D19-461F-AD4C-DA704A426F8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1" name="Cuadro de texto 145">
          <a:extLst>
            <a:ext uri="{FF2B5EF4-FFF2-40B4-BE49-F238E27FC236}">
              <a16:creationId xmlns:a16="http://schemas.microsoft.com/office/drawing/2014/main" id="{195A371C-E69A-44D0-9688-4A020345317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2" name="Cuadro de texto 146">
          <a:extLst>
            <a:ext uri="{FF2B5EF4-FFF2-40B4-BE49-F238E27FC236}">
              <a16:creationId xmlns:a16="http://schemas.microsoft.com/office/drawing/2014/main" id="{76250B68-C94C-44E7-9EA2-1DB878FFA3E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3" name="Cuadro de texto 147">
          <a:extLst>
            <a:ext uri="{FF2B5EF4-FFF2-40B4-BE49-F238E27FC236}">
              <a16:creationId xmlns:a16="http://schemas.microsoft.com/office/drawing/2014/main" id="{243D20A0-DCE0-4B1F-AF51-9FBAED2E448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4" name="Cuadro de texto 148">
          <a:extLst>
            <a:ext uri="{FF2B5EF4-FFF2-40B4-BE49-F238E27FC236}">
              <a16:creationId xmlns:a16="http://schemas.microsoft.com/office/drawing/2014/main" id="{33705CAD-0819-4EC5-9C41-E05201A9C91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5" name="Cuadro de texto 149">
          <a:extLst>
            <a:ext uri="{FF2B5EF4-FFF2-40B4-BE49-F238E27FC236}">
              <a16:creationId xmlns:a16="http://schemas.microsoft.com/office/drawing/2014/main" id="{BA1E042A-0017-403C-AF55-65BC1E9EFD0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6" name="Cuadro de texto 150">
          <a:extLst>
            <a:ext uri="{FF2B5EF4-FFF2-40B4-BE49-F238E27FC236}">
              <a16:creationId xmlns:a16="http://schemas.microsoft.com/office/drawing/2014/main" id="{295451AA-E6FE-42F5-9707-8678BDD36FC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7" name="Cuadro de texto 151">
          <a:extLst>
            <a:ext uri="{FF2B5EF4-FFF2-40B4-BE49-F238E27FC236}">
              <a16:creationId xmlns:a16="http://schemas.microsoft.com/office/drawing/2014/main" id="{908CD003-74C0-4D95-86C3-0341BCC1746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8" name="Cuadro de texto 152">
          <a:extLst>
            <a:ext uri="{FF2B5EF4-FFF2-40B4-BE49-F238E27FC236}">
              <a16:creationId xmlns:a16="http://schemas.microsoft.com/office/drawing/2014/main" id="{FACA7F6D-8111-42F3-B22B-0DB2DB85F8F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29" name="Cuadro de texto 153">
          <a:extLst>
            <a:ext uri="{FF2B5EF4-FFF2-40B4-BE49-F238E27FC236}">
              <a16:creationId xmlns:a16="http://schemas.microsoft.com/office/drawing/2014/main" id="{EA2CCA9F-A958-4290-AA02-9E7A3FBC931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0" name="Cuadro de texto 154">
          <a:extLst>
            <a:ext uri="{FF2B5EF4-FFF2-40B4-BE49-F238E27FC236}">
              <a16:creationId xmlns:a16="http://schemas.microsoft.com/office/drawing/2014/main" id="{8677E578-DC73-472C-9AAF-18D057F4DF4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1" name="Cuadro de texto 155">
          <a:extLst>
            <a:ext uri="{FF2B5EF4-FFF2-40B4-BE49-F238E27FC236}">
              <a16:creationId xmlns:a16="http://schemas.microsoft.com/office/drawing/2014/main" id="{1FEFA7E7-AF7C-4883-873F-88444E8AA88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2" name="Cuadro de texto 156">
          <a:extLst>
            <a:ext uri="{FF2B5EF4-FFF2-40B4-BE49-F238E27FC236}">
              <a16:creationId xmlns:a16="http://schemas.microsoft.com/office/drawing/2014/main" id="{30AF8D34-54E1-4EF3-A88A-2D7C4364BEF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3" name="Cuadro de texto 157">
          <a:extLst>
            <a:ext uri="{FF2B5EF4-FFF2-40B4-BE49-F238E27FC236}">
              <a16:creationId xmlns:a16="http://schemas.microsoft.com/office/drawing/2014/main" id="{EA9D42EA-87E8-475F-A7B1-71D0378935F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4" name="Cuadro de texto 158">
          <a:extLst>
            <a:ext uri="{FF2B5EF4-FFF2-40B4-BE49-F238E27FC236}">
              <a16:creationId xmlns:a16="http://schemas.microsoft.com/office/drawing/2014/main" id="{86D6D29A-CCBB-46EE-A16D-3C895436A05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5" name="Cuadro de texto 159">
          <a:extLst>
            <a:ext uri="{FF2B5EF4-FFF2-40B4-BE49-F238E27FC236}">
              <a16:creationId xmlns:a16="http://schemas.microsoft.com/office/drawing/2014/main" id="{86E02104-1ABD-40FE-8C86-E0684C86060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6" name="Cuadro de texto 160">
          <a:extLst>
            <a:ext uri="{FF2B5EF4-FFF2-40B4-BE49-F238E27FC236}">
              <a16:creationId xmlns:a16="http://schemas.microsoft.com/office/drawing/2014/main" id="{1BDC5A21-DC29-4C49-85B0-926A61F4948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7" name="Cuadro de texto 161">
          <a:extLst>
            <a:ext uri="{FF2B5EF4-FFF2-40B4-BE49-F238E27FC236}">
              <a16:creationId xmlns:a16="http://schemas.microsoft.com/office/drawing/2014/main" id="{08352007-767A-4332-8258-C3EBB8473B5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8" name="Cuadro de texto 162">
          <a:extLst>
            <a:ext uri="{FF2B5EF4-FFF2-40B4-BE49-F238E27FC236}">
              <a16:creationId xmlns:a16="http://schemas.microsoft.com/office/drawing/2014/main" id="{7C317A63-994A-4CB2-841D-0939A7D98DF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39" name="Cuadro de texto 163">
          <a:extLst>
            <a:ext uri="{FF2B5EF4-FFF2-40B4-BE49-F238E27FC236}">
              <a16:creationId xmlns:a16="http://schemas.microsoft.com/office/drawing/2014/main" id="{5232BD72-FCBA-43AF-9923-053A216AD3A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0" name="Cuadro de texto 164">
          <a:extLst>
            <a:ext uri="{FF2B5EF4-FFF2-40B4-BE49-F238E27FC236}">
              <a16:creationId xmlns:a16="http://schemas.microsoft.com/office/drawing/2014/main" id="{90E7E57D-4684-4370-BE18-74E7AFE457A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1" name="Cuadro de texto 165">
          <a:extLst>
            <a:ext uri="{FF2B5EF4-FFF2-40B4-BE49-F238E27FC236}">
              <a16:creationId xmlns:a16="http://schemas.microsoft.com/office/drawing/2014/main" id="{6666C00A-82E5-43D2-AC28-DB27D906525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2" name="Cuadro de texto 166">
          <a:extLst>
            <a:ext uri="{FF2B5EF4-FFF2-40B4-BE49-F238E27FC236}">
              <a16:creationId xmlns:a16="http://schemas.microsoft.com/office/drawing/2014/main" id="{B4C79438-71F0-4AFC-BA9B-22FFC8D00BE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3" name="Cuadro de texto 167">
          <a:extLst>
            <a:ext uri="{FF2B5EF4-FFF2-40B4-BE49-F238E27FC236}">
              <a16:creationId xmlns:a16="http://schemas.microsoft.com/office/drawing/2014/main" id="{9AB0E5CB-1FC0-43D7-AA41-C2F2C8FAB7E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4" name="Cuadro de texto 168">
          <a:extLst>
            <a:ext uri="{FF2B5EF4-FFF2-40B4-BE49-F238E27FC236}">
              <a16:creationId xmlns:a16="http://schemas.microsoft.com/office/drawing/2014/main" id="{0C6E2F3C-A159-4EB8-BEBE-1515E45EFCC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5" name="Cuadro de texto 169">
          <a:extLst>
            <a:ext uri="{FF2B5EF4-FFF2-40B4-BE49-F238E27FC236}">
              <a16:creationId xmlns:a16="http://schemas.microsoft.com/office/drawing/2014/main" id="{06392DB7-2EBD-4927-A66A-8D7B87850B0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6" name="Cuadro de texto 170">
          <a:extLst>
            <a:ext uri="{FF2B5EF4-FFF2-40B4-BE49-F238E27FC236}">
              <a16:creationId xmlns:a16="http://schemas.microsoft.com/office/drawing/2014/main" id="{7AA4FD87-BC93-4A55-9B68-86F735DC50F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7" name="Cuadro de texto 171">
          <a:extLst>
            <a:ext uri="{FF2B5EF4-FFF2-40B4-BE49-F238E27FC236}">
              <a16:creationId xmlns:a16="http://schemas.microsoft.com/office/drawing/2014/main" id="{DF659C8F-04FA-4E61-BF01-BF6504D7CE0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8" name="Cuadro de texto 172">
          <a:extLst>
            <a:ext uri="{FF2B5EF4-FFF2-40B4-BE49-F238E27FC236}">
              <a16:creationId xmlns:a16="http://schemas.microsoft.com/office/drawing/2014/main" id="{37A1DA50-F30C-458D-96A0-EF6F2E3640C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49" name="Cuadro de texto 173">
          <a:extLst>
            <a:ext uri="{FF2B5EF4-FFF2-40B4-BE49-F238E27FC236}">
              <a16:creationId xmlns:a16="http://schemas.microsoft.com/office/drawing/2014/main" id="{FF2AA084-1C5E-45FD-B3B3-5668ECF399B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0" name="Cuadro de texto 174">
          <a:extLst>
            <a:ext uri="{FF2B5EF4-FFF2-40B4-BE49-F238E27FC236}">
              <a16:creationId xmlns:a16="http://schemas.microsoft.com/office/drawing/2014/main" id="{447BABAD-AF73-4520-AEE9-BE34C192FB9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1" name="Cuadro de texto 175">
          <a:extLst>
            <a:ext uri="{FF2B5EF4-FFF2-40B4-BE49-F238E27FC236}">
              <a16:creationId xmlns:a16="http://schemas.microsoft.com/office/drawing/2014/main" id="{AB9E5528-1C10-4713-A463-40B481E24ED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2" name="Cuadro de texto 176">
          <a:extLst>
            <a:ext uri="{FF2B5EF4-FFF2-40B4-BE49-F238E27FC236}">
              <a16:creationId xmlns:a16="http://schemas.microsoft.com/office/drawing/2014/main" id="{864503C3-E3BF-4FCC-9E2E-03E07A35C15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3" name="Cuadro de texto 177">
          <a:extLst>
            <a:ext uri="{FF2B5EF4-FFF2-40B4-BE49-F238E27FC236}">
              <a16:creationId xmlns:a16="http://schemas.microsoft.com/office/drawing/2014/main" id="{DB632B0F-5CD8-4F4C-A9E0-758052FDB44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4" name="Cuadro de texto 178">
          <a:extLst>
            <a:ext uri="{FF2B5EF4-FFF2-40B4-BE49-F238E27FC236}">
              <a16:creationId xmlns:a16="http://schemas.microsoft.com/office/drawing/2014/main" id="{0B64DC83-3653-4ACB-A7C1-D8D09EA639D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5" name="Cuadro de texto 179">
          <a:extLst>
            <a:ext uri="{FF2B5EF4-FFF2-40B4-BE49-F238E27FC236}">
              <a16:creationId xmlns:a16="http://schemas.microsoft.com/office/drawing/2014/main" id="{7E6AA116-CAA3-4014-8602-B4E10D368EB0}"/>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6" name="Cuadro de texto 180">
          <a:extLst>
            <a:ext uri="{FF2B5EF4-FFF2-40B4-BE49-F238E27FC236}">
              <a16:creationId xmlns:a16="http://schemas.microsoft.com/office/drawing/2014/main" id="{966DF503-7D8D-487D-844D-CFA27B67692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7" name="Cuadro de texto 181">
          <a:extLst>
            <a:ext uri="{FF2B5EF4-FFF2-40B4-BE49-F238E27FC236}">
              <a16:creationId xmlns:a16="http://schemas.microsoft.com/office/drawing/2014/main" id="{AFA52917-433F-461E-8C0E-A60CF01FA6B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8" name="Cuadro de texto 182">
          <a:extLst>
            <a:ext uri="{FF2B5EF4-FFF2-40B4-BE49-F238E27FC236}">
              <a16:creationId xmlns:a16="http://schemas.microsoft.com/office/drawing/2014/main" id="{D736FBAA-72F4-4EF8-B4C7-B356CB4B5EA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59" name="Cuadro de texto 183">
          <a:extLst>
            <a:ext uri="{FF2B5EF4-FFF2-40B4-BE49-F238E27FC236}">
              <a16:creationId xmlns:a16="http://schemas.microsoft.com/office/drawing/2014/main" id="{EB18381F-047F-412D-99C6-15BA9C25699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0" name="Cuadro de texto 184">
          <a:extLst>
            <a:ext uri="{FF2B5EF4-FFF2-40B4-BE49-F238E27FC236}">
              <a16:creationId xmlns:a16="http://schemas.microsoft.com/office/drawing/2014/main" id="{B74D7FC0-1783-4791-B10F-357284EA96E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1" name="Cuadro de texto 185">
          <a:extLst>
            <a:ext uri="{FF2B5EF4-FFF2-40B4-BE49-F238E27FC236}">
              <a16:creationId xmlns:a16="http://schemas.microsoft.com/office/drawing/2014/main" id="{DDAEB5E4-3121-492C-9AAC-11CC051D4C3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2" name="Cuadro de texto 186">
          <a:extLst>
            <a:ext uri="{FF2B5EF4-FFF2-40B4-BE49-F238E27FC236}">
              <a16:creationId xmlns:a16="http://schemas.microsoft.com/office/drawing/2014/main" id="{288138F2-F781-4C94-84A7-BFBDBB2B803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3" name="Cuadro de texto 187">
          <a:extLst>
            <a:ext uri="{FF2B5EF4-FFF2-40B4-BE49-F238E27FC236}">
              <a16:creationId xmlns:a16="http://schemas.microsoft.com/office/drawing/2014/main" id="{B8827055-A438-4034-BBFB-548A86B7AA1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4" name="Cuadro de texto 188">
          <a:extLst>
            <a:ext uri="{FF2B5EF4-FFF2-40B4-BE49-F238E27FC236}">
              <a16:creationId xmlns:a16="http://schemas.microsoft.com/office/drawing/2014/main" id="{53D58BE3-4A61-4227-BCE7-D0BA89E7904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5" name="Cuadro de texto 189">
          <a:extLst>
            <a:ext uri="{FF2B5EF4-FFF2-40B4-BE49-F238E27FC236}">
              <a16:creationId xmlns:a16="http://schemas.microsoft.com/office/drawing/2014/main" id="{E5640237-C0C1-4525-AB29-3462AC164D5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6" name="Cuadro de texto 190">
          <a:extLst>
            <a:ext uri="{FF2B5EF4-FFF2-40B4-BE49-F238E27FC236}">
              <a16:creationId xmlns:a16="http://schemas.microsoft.com/office/drawing/2014/main" id="{2A37B72B-B0AC-4094-A2A6-88C1FC27593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7" name="Cuadro de texto 191">
          <a:extLst>
            <a:ext uri="{FF2B5EF4-FFF2-40B4-BE49-F238E27FC236}">
              <a16:creationId xmlns:a16="http://schemas.microsoft.com/office/drawing/2014/main" id="{DD31C4BF-984E-46FD-9D74-0CF1F22A4333}"/>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8" name="Cuadro de texto 192">
          <a:extLst>
            <a:ext uri="{FF2B5EF4-FFF2-40B4-BE49-F238E27FC236}">
              <a16:creationId xmlns:a16="http://schemas.microsoft.com/office/drawing/2014/main" id="{AF034AFF-36C1-41BF-A844-BCF49D46138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69" name="Cuadro de texto 193">
          <a:extLst>
            <a:ext uri="{FF2B5EF4-FFF2-40B4-BE49-F238E27FC236}">
              <a16:creationId xmlns:a16="http://schemas.microsoft.com/office/drawing/2014/main" id="{532E9BDF-D980-451F-98A4-15AB3DEB57E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0" name="Cuadro de texto 194">
          <a:extLst>
            <a:ext uri="{FF2B5EF4-FFF2-40B4-BE49-F238E27FC236}">
              <a16:creationId xmlns:a16="http://schemas.microsoft.com/office/drawing/2014/main" id="{710118DD-1CE9-462A-BC8B-4F280589ABD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1" name="Cuadro de texto 195">
          <a:extLst>
            <a:ext uri="{FF2B5EF4-FFF2-40B4-BE49-F238E27FC236}">
              <a16:creationId xmlns:a16="http://schemas.microsoft.com/office/drawing/2014/main" id="{910B8D8A-C228-4FC2-AF2B-A5162723E8F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2" name="Cuadro de texto 196">
          <a:extLst>
            <a:ext uri="{FF2B5EF4-FFF2-40B4-BE49-F238E27FC236}">
              <a16:creationId xmlns:a16="http://schemas.microsoft.com/office/drawing/2014/main" id="{8B0E9408-8EAC-41E9-8220-0DF8321475C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3" name="Cuadro de texto 197">
          <a:extLst>
            <a:ext uri="{FF2B5EF4-FFF2-40B4-BE49-F238E27FC236}">
              <a16:creationId xmlns:a16="http://schemas.microsoft.com/office/drawing/2014/main" id="{084B7956-ECFA-4C97-931E-DE6CA2133CC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4" name="Cuadro de texto 198">
          <a:extLst>
            <a:ext uri="{FF2B5EF4-FFF2-40B4-BE49-F238E27FC236}">
              <a16:creationId xmlns:a16="http://schemas.microsoft.com/office/drawing/2014/main" id="{0F9A8440-B6F6-4225-905E-20E831734E3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5" name="Cuadro de texto 199">
          <a:extLst>
            <a:ext uri="{FF2B5EF4-FFF2-40B4-BE49-F238E27FC236}">
              <a16:creationId xmlns:a16="http://schemas.microsoft.com/office/drawing/2014/main" id="{E3E68AFF-AF12-4412-B68D-E8791761DF1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6" name="Cuadro de texto 200">
          <a:extLst>
            <a:ext uri="{FF2B5EF4-FFF2-40B4-BE49-F238E27FC236}">
              <a16:creationId xmlns:a16="http://schemas.microsoft.com/office/drawing/2014/main" id="{9105DABC-C857-4E5D-A343-71446806081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7" name="Cuadro de texto 201">
          <a:extLst>
            <a:ext uri="{FF2B5EF4-FFF2-40B4-BE49-F238E27FC236}">
              <a16:creationId xmlns:a16="http://schemas.microsoft.com/office/drawing/2014/main" id="{12405DD9-99B2-4337-A430-FC9FDA6AAF1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8" name="Cuadro de texto 202">
          <a:extLst>
            <a:ext uri="{FF2B5EF4-FFF2-40B4-BE49-F238E27FC236}">
              <a16:creationId xmlns:a16="http://schemas.microsoft.com/office/drawing/2014/main" id="{6CC4BB63-27B1-4313-8A25-704055D77C1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79" name="Cuadro de texto 203">
          <a:extLst>
            <a:ext uri="{FF2B5EF4-FFF2-40B4-BE49-F238E27FC236}">
              <a16:creationId xmlns:a16="http://schemas.microsoft.com/office/drawing/2014/main" id="{0B621442-0C51-410A-900C-7FC779C2BD09}"/>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0" name="Cuadro de texto 204">
          <a:extLst>
            <a:ext uri="{FF2B5EF4-FFF2-40B4-BE49-F238E27FC236}">
              <a16:creationId xmlns:a16="http://schemas.microsoft.com/office/drawing/2014/main" id="{A6586193-9130-4004-9A60-90AAF5EB6A98}"/>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1" name="Cuadro de texto 205">
          <a:extLst>
            <a:ext uri="{FF2B5EF4-FFF2-40B4-BE49-F238E27FC236}">
              <a16:creationId xmlns:a16="http://schemas.microsoft.com/office/drawing/2014/main" id="{8F5B2D89-DE9B-4ABB-AF19-1780C5B7581A}"/>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2" name="Cuadro de texto 206">
          <a:extLst>
            <a:ext uri="{FF2B5EF4-FFF2-40B4-BE49-F238E27FC236}">
              <a16:creationId xmlns:a16="http://schemas.microsoft.com/office/drawing/2014/main" id="{07E84F9E-8A02-4EA5-8B9B-C6005227F89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3" name="Cuadro de texto 207">
          <a:extLst>
            <a:ext uri="{FF2B5EF4-FFF2-40B4-BE49-F238E27FC236}">
              <a16:creationId xmlns:a16="http://schemas.microsoft.com/office/drawing/2014/main" id="{C21C5F89-8709-4620-ABE9-73CC660F319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4" name="Cuadro de texto 208">
          <a:extLst>
            <a:ext uri="{FF2B5EF4-FFF2-40B4-BE49-F238E27FC236}">
              <a16:creationId xmlns:a16="http://schemas.microsoft.com/office/drawing/2014/main" id="{1A67A853-CD6D-4168-9D4F-C51863369E8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5" name="Cuadro de texto 209">
          <a:extLst>
            <a:ext uri="{FF2B5EF4-FFF2-40B4-BE49-F238E27FC236}">
              <a16:creationId xmlns:a16="http://schemas.microsoft.com/office/drawing/2014/main" id="{82EFCBED-6AC8-4535-B14E-53C2F372B2F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6" name="Cuadro de texto 210">
          <a:extLst>
            <a:ext uri="{FF2B5EF4-FFF2-40B4-BE49-F238E27FC236}">
              <a16:creationId xmlns:a16="http://schemas.microsoft.com/office/drawing/2014/main" id="{2F410A57-70C8-4450-8D3A-B99E0F1F765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7" name="Cuadro de texto 211">
          <a:extLst>
            <a:ext uri="{FF2B5EF4-FFF2-40B4-BE49-F238E27FC236}">
              <a16:creationId xmlns:a16="http://schemas.microsoft.com/office/drawing/2014/main" id="{4ED0F7C4-EE79-46F7-A9C4-B8DEC5ABD92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8" name="Cuadro de texto 212">
          <a:extLst>
            <a:ext uri="{FF2B5EF4-FFF2-40B4-BE49-F238E27FC236}">
              <a16:creationId xmlns:a16="http://schemas.microsoft.com/office/drawing/2014/main" id="{8C51460F-0A29-4E53-AC2A-4B58444D04B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89" name="Cuadro de texto 213">
          <a:extLst>
            <a:ext uri="{FF2B5EF4-FFF2-40B4-BE49-F238E27FC236}">
              <a16:creationId xmlns:a16="http://schemas.microsoft.com/office/drawing/2014/main" id="{24F1F307-6B5D-4DC0-B796-CF230EFDD38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0" name="Cuadro de texto 214">
          <a:extLst>
            <a:ext uri="{FF2B5EF4-FFF2-40B4-BE49-F238E27FC236}">
              <a16:creationId xmlns:a16="http://schemas.microsoft.com/office/drawing/2014/main" id="{080D0871-F02F-4388-AE22-B2B7542978AD}"/>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1" name="Cuadro de texto 215">
          <a:extLst>
            <a:ext uri="{FF2B5EF4-FFF2-40B4-BE49-F238E27FC236}">
              <a16:creationId xmlns:a16="http://schemas.microsoft.com/office/drawing/2014/main" id="{27855CBB-7DF9-4244-9EAE-98E9710C0DC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2" name="Cuadro de texto 216">
          <a:extLst>
            <a:ext uri="{FF2B5EF4-FFF2-40B4-BE49-F238E27FC236}">
              <a16:creationId xmlns:a16="http://schemas.microsoft.com/office/drawing/2014/main" id="{31DB1D0A-6BC5-4502-94F9-4E33190B41E5}"/>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3" name="Cuadro de texto 217">
          <a:extLst>
            <a:ext uri="{FF2B5EF4-FFF2-40B4-BE49-F238E27FC236}">
              <a16:creationId xmlns:a16="http://schemas.microsoft.com/office/drawing/2014/main" id="{B735439B-E6E1-4D84-92F8-594C0522DB61}"/>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4" name="Cuadro de texto 218">
          <a:extLst>
            <a:ext uri="{FF2B5EF4-FFF2-40B4-BE49-F238E27FC236}">
              <a16:creationId xmlns:a16="http://schemas.microsoft.com/office/drawing/2014/main" id="{156C6BEC-A201-43D0-BBF9-82A4084150DC}"/>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5" name="Cuadro de texto 219">
          <a:extLst>
            <a:ext uri="{FF2B5EF4-FFF2-40B4-BE49-F238E27FC236}">
              <a16:creationId xmlns:a16="http://schemas.microsoft.com/office/drawing/2014/main" id="{CD3C082C-1E49-43C4-86D6-E3953930FF9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6" name="Cuadro de texto 220">
          <a:extLst>
            <a:ext uri="{FF2B5EF4-FFF2-40B4-BE49-F238E27FC236}">
              <a16:creationId xmlns:a16="http://schemas.microsoft.com/office/drawing/2014/main" id="{D57F8D72-CDE7-4EA5-8A81-D68A03ADA85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7" name="Cuadro de texto 221">
          <a:extLst>
            <a:ext uri="{FF2B5EF4-FFF2-40B4-BE49-F238E27FC236}">
              <a16:creationId xmlns:a16="http://schemas.microsoft.com/office/drawing/2014/main" id="{1DCE27CA-D7A7-4325-A4D9-FD6352184724}"/>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8" name="Cuadro de texto 222">
          <a:extLst>
            <a:ext uri="{FF2B5EF4-FFF2-40B4-BE49-F238E27FC236}">
              <a16:creationId xmlns:a16="http://schemas.microsoft.com/office/drawing/2014/main" id="{6201CE8D-DD1B-4D4C-8FEF-7889AE41AC7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799" name="Cuadro de texto 223">
          <a:extLst>
            <a:ext uri="{FF2B5EF4-FFF2-40B4-BE49-F238E27FC236}">
              <a16:creationId xmlns:a16="http://schemas.microsoft.com/office/drawing/2014/main" id="{15A4F6F5-9C1D-4BB1-B65C-93BD73CFE36B}"/>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800" name="Cuadro de texto 224">
          <a:extLst>
            <a:ext uri="{FF2B5EF4-FFF2-40B4-BE49-F238E27FC236}">
              <a16:creationId xmlns:a16="http://schemas.microsoft.com/office/drawing/2014/main" id="{303357BB-D9EF-4E75-A2E5-063FD726005E}"/>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801" name="Cuadro de texto 225">
          <a:extLst>
            <a:ext uri="{FF2B5EF4-FFF2-40B4-BE49-F238E27FC236}">
              <a16:creationId xmlns:a16="http://schemas.microsoft.com/office/drawing/2014/main" id="{EDF7DFD9-0135-4872-9CB7-7089AFC99F1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802" name="Cuadro de texto 226">
          <a:extLst>
            <a:ext uri="{FF2B5EF4-FFF2-40B4-BE49-F238E27FC236}">
              <a16:creationId xmlns:a16="http://schemas.microsoft.com/office/drawing/2014/main" id="{F591A572-595D-4F40-8C7B-7D0E6F9FA626}"/>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803" name="Cuadro de texto 227">
          <a:extLst>
            <a:ext uri="{FF2B5EF4-FFF2-40B4-BE49-F238E27FC236}">
              <a16:creationId xmlns:a16="http://schemas.microsoft.com/office/drawing/2014/main" id="{CA55F4B2-41E1-49AB-B188-27C3790BDF92}"/>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804" name="Cuadro de texto 228">
          <a:extLst>
            <a:ext uri="{FF2B5EF4-FFF2-40B4-BE49-F238E27FC236}">
              <a16:creationId xmlns:a16="http://schemas.microsoft.com/office/drawing/2014/main" id="{8D3642F9-5D25-4DB9-A656-18101F528627}"/>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twoCellAnchor>
    <xdr:from>
      <xdr:col>2</xdr:col>
      <xdr:colOff>527995</xdr:colOff>
      <xdr:row>502</xdr:row>
      <xdr:rowOff>397680</xdr:rowOff>
    </xdr:from>
    <xdr:to>
      <xdr:col>2</xdr:col>
      <xdr:colOff>527995</xdr:colOff>
      <xdr:row>502</xdr:row>
      <xdr:rowOff>559605</xdr:rowOff>
    </xdr:to>
    <xdr:sp macro="" textlink="">
      <xdr:nvSpPr>
        <xdr:cNvPr id="805" name="Cuadro de texto 229">
          <a:extLst>
            <a:ext uri="{FF2B5EF4-FFF2-40B4-BE49-F238E27FC236}">
              <a16:creationId xmlns:a16="http://schemas.microsoft.com/office/drawing/2014/main" id="{DD09D139-C365-4F15-B52F-4AE8498C555F}"/>
            </a:ext>
          </a:extLst>
        </xdr:cNvPr>
        <xdr:cNvSpPr txBox="1">
          <a:spLocks noChangeArrowheads="1"/>
        </xdr:cNvSpPr>
      </xdr:nvSpPr>
      <xdr:spPr bwMode="auto">
        <a:xfrm>
          <a:off x="4004620" y="11825050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DO"/>
        </a:p>
      </xdr:txBody>
    </xdr:sp>
    <xdr:clientData/>
  </xdr:twoCellAnchor>
  <xdr:oneCellAnchor>
    <xdr:from>
      <xdr:col>1</xdr:col>
      <xdr:colOff>2438400</xdr:colOff>
      <xdr:row>509</xdr:row>
      <xdr:rowOff>0</xdr:rowOff>
    </xdr:from>
    <xdr:ext cx="0" cy="152400"/>
    <xdr:sp macro="" textlink="">
      <xdr:nvSpPr>
        <xdr:cNvPr id="806" name="Text Box 3">
          <a:extLst>
            <a:ext uri="{FF2B5EF4-FFF2-40B4-BE49-F238E27FC236}">
              <a16:creationId xmlns:a16="http://schemas.microsoft.com/office/drawing/2014/main" id="{A55A2103-15AC-40BF-9A13-9CE227E415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07" name="Text Box 32">
          <a:extLst>
            <a:ext uri="{FF2B5EF4-FFF2-40B4-BE49-F238E27FC236}">
              <a16:creationId xmlns:a16="http://schemas.microsoft.com/office/drawing/2014/main" id="{F62F6CDC-1186-47FF-8FE1-87B15C3BD4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08" name="Text Box 3">
          <a:extLst>
            <a:ext uri="{FF2B5EF4-FFF2-40B4-BE49-F238E27FC236}">
              <a16:creationId xmlns:a16="http://schemas.microsoft.com/office/drawing/2014/main" id="{DBE203FC-8351-4A0A-8E05-9F7F76D5A5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09" name="Text Box 63">
          <a:extLst>
            <a:ext uri="{FF2B5EF4-FFF2-40B4-BE49-F238E27FC236}">
              <a16:creationId xmlns:a16="http://schemas.microsoft.com/office/drawing/2014/main" id="{5C4A314C-13C7-4B7E-9950-CF12BE55C0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10" name="Text Box 3">
          <a:extLst>
            <a:ext uri="{FF2B5EF4-FFF2-40B4-BE49-F238E27FC236}">
              <a16:creationId xmlns:a16="http://schemas.microsoft.com/office/drawing/2014/main" id="{34149F52-7727-4025-8C94-64D5D1103B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11" name="Text Box 32">
          <a:extLst>
            <a:ext uri="{FF2B5EF4-FFF2-40B4-BE49-F238E27FC236}">
              <a16:creationId xmlns:a16="http://schemas.microsoft.com/office/drawing/2014/main" id="{6F8F69D6-7877-425E-805B-69331EBD2F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12" name="Text Box 3">
          <a:extLst>
            <a:ext uri="{FF2B5EF4-FFF2-40B4-BE49-F238E27FC236}">
              <a16:creationId xmlns:a16="http://schemas.microsoft.com/office/drawing/2014/main" id="{78F0EA52-9750-4482-BC82-F90280D8AE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13" name="Text Box 63">
          <a:extLst>
            <a:ext uri="{FF2B5EF4-FFF2-40B4-BE49-F238E27FC236}">
              <a16:creationId xmlns:a16="http://schemas.microsoft.com/office/drawing/2014/main" id="{FC26E1A0-CD9F-4A23-84D1-A2325DA054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14" name="Text Box 3">
          <a:extLst>
            <a:ext uri="{FF2B5EF4-FFF2-40B4-BE49-F238E27FC236}">
              <a16:creationId xmlns:a16="http://schemas.microsoft.com/office/drawing/2014/main" id="{556571ED-6B16-47C1-A8FD-BCBC93FD56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15" name="Text Box 32">
          <a:extLst>
            <a:ext uri="{FF2B5EF4-FFF2-40B4-BE49-F238E27FC236}">
              <a16:creationId xmlns:a16="http://schemas.microsoft.com/office/drawing/2014/main" id="{71A34BE9-21AD-4CE1-AD04-E0FC4D2E15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16" name="Text Box 3">
          <a:extLst>
            <a:ext uri="{FF2B5EF4-FFF2-40B4-BE49-F238E27FC236}">
              <a16:creationId xmlns:a16="http://schemas.microsoft.com/office/drawing/2014/main" id="{8D579F7D-73E0-468A-8995-629EFB5B88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17" name="Text Box 63">
          <a:extLst>
            <a:ext uri="{FF2B5EF4-FFF2-40B4-BE49-F238E27FC236}">
              <a16:creationId xmlns:a16="http://schemas.microsoft.com/office/drawing/2014/main" id="{B681728D-56C0-41C3-A7A4-8020BA9163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18" name="Text Box 3">
          <a:extLst>
            <a:ext uri="{FF2B5EF4-FFF2-40B4-BE49-F238E27FC236}">
              <a16:creationId xmlns:a16="http://schemas.microsoft.com/office/drawing/2014/main" id="{E6A4A6A5-9AF0-42A7-A0AF-02A12BA7C67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19" name="Text Box 32">
          <a:extLst>
            <a:ext uri="{FF2B5EF4-FFF2-40B4-BE49-F238E27FC236}">
              <a16:creationId xmlns:a16="http://schemas.microsoft.com/office/drawing/2014/main" id="{E0D0F02A-72FF-4F4D-8DE4-EEC2EE22B3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20" name="Text Box 3">
          <a:extLst>
            <a:ext uri="{FF2B5EF4-FFF2-40B4-BE49-F238E27FC236}">
              <a16:creationId xmlns:a16="http://schemas.microsoft.com/office/drawing/2014/main" id="{EF71F3DE-93FA-4A7C-A968-A459B9193B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21" name="Text Box 63">
          <a:extLst>
            <a:ext uri="{FF2B5EF4-FFF2-40B4-BE49-F238E27FC236}">
              <a16:creationId xmlns:a16="http://schemas.microsoft.com/office/drawing/2014/main" id="{4C023CE2-3B2E-4744-AFB4-6819B9B64A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22" name="Text Box 3">
          <a:extLst>
            <a:ext uri="{FF2B5EF4-FFF2-40B4-BE49-F238E27FC236}">
              <a16:creationId xmlns:a16="http://schemas.microsoft.com/office/drawing/2014/main" id="{29E462DA-7660-445A-9538-EB1F3489C0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23" name="Text Box 32">
          <a:extLst>
            <a:ext uri="{FF2B5EF4-FFF2-40B4-BE49-F238E27FC236}">
              <a16:creationId xmlns:a16="http://schemas.microsoft.com/office/drawing/2014/main" id="{45161252-4B8D-4EE9-8B55-CC07A65C66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24" name="Text Box 3">
          <a:extLst>
            <a:ext uri="{FF2B5EF4-FFF2-40B4-BE49-F238E27FC236}">
              <a16:creationId xmlns:a16="http://schemas.microsoft.com/office/drawing/2014/main" id="{A9321024-70E9-4DCC-AC70-DE1160D054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25" name="Text Box 63">
          <a:extLst>
            <a:ext uri="{FF2B5EF4-FFF2-40B4-BE49-F238E27FC236}">
              <a16:creationId xmlns:a16="http://schemas.microsoft.com/office/drawing/2014/main" id="{E9EE2D5F-1E6B-4D95-ADC6-6519F31139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26" name="Text Box 3">
          <a:extLst>
            <a:ext uri="{FF2B5EF4-FFF2-40B4-BE49-F238E27FC236}">
              <a16:creationId xmlns:a16="http://schemas.microsoft.com/office/drawing/2014/main" id="{E6733585-2499-4640-946E-72A0C2FB3A8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27" name="Text Box 32">
          <a:extLst>
            <a:ext uri="{FF2B5EF4-FFF2-40B4-BE49-F238E27FC236}">
              <a16:creationId xmlns:a16="http://schemas.microsoft.com/office/drawing/2014/main" id="{3A49BE20-0A13-48E2-AE60-303E3E1EBB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28" name="Text Box 3">
          <a:extLst>
            <a:ext uri="{FF2B5EF4-FFF2-40B4-BE49-F238E27FC236}">
              <a16:creationId xmlns:a16="http://schemas.microsoft.com/office/drawing/2014/main" id="{CA5F2B62-9611-4202-929F-656BA0058C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29" name="Text Box 63">
          <a:extLst>
            <a:ext uri="{FF2B5EF4-FFF2-40B4-BE49-F238E27FC236}">
              <a16:creationId xmlns:a16="http://schemas.microsoft.com/office/drawing/2014/main" id="{E7196C28-822A-4383-97B4-6049780E10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30" name="Text Box 3">
          <a:extLst>
            <a:ext uri="{FF2B5EF4-FFF2-40B4-BE49-F238E27FC236}">
              <a16:creationId xmlns:a16="http://schemas.microsoft.com/office/drawing/2014/main" id="{E9FE0721-CE46-4458-8F75-0E7CFE12B3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31" name="Text Box 32">
          <a:extLst>
            <a:ext uri="{FF2B5EF4-FFF2-40B4-BE49-F238E27FC236}">
              <a16:creationId xmlns:a16="http://schemas.microsoft.com/office/drawing/2014/main" id="{D341EEA8-BB1D-4343-83F7-BDDD3C958B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32" name="Text Box 3">
          <a:extLst>
            <a:ext uri="{FF2B5EF4-FFF2-40B4-BE49-F238E27FC236}">
              <a16:creationId xmlns:a16="http://schemas.microsoft.com/office/drawing/2014/main" id="{BFA055D7-0F1B-4CFC-8EF5-337FC65679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33" name="Text Box 63">
          <a:extLst>
            <a:ext uri="{FF2B5EF4-FFF2-40B4-BE49-F238E27FC236}">
              <a16:creationId xmlns:a16="http://schemas.microsoft.com/office/drawing/2014/main" id="{3CBA5770-19F9-408E-892D-34C0D1A0E6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34" name="Text Box 3">
          <a:extLst>
            <a:ext uri="{FF2B5EF4-FFF2-40B4-BE49-F238E27FC236}">
              <a16:creationId xmlns:a16="http://schemas.microsoft.com/office/drawing/2014/main" id="{9A666701-6F72-4927-A0CF-E4DF856716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35" name="Text Box 32">
          <a:extLst>
            <a:ext uri="{FF2B5EF4-FFF2-40B4-BE49-F238E27FC236}">
              <a16:creationId xmlns:a16="http://schemas.microsoft.com/office/drawing/2014/main" id="{D7B9984F-87A0-4A66-9F27-5E88DA082A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36" name="Text Box 3">
          <a:extLst>
            <a:ext uri="{FF2B5EF4-FFF2-40B4-BE49-F238E27FC236}">
              <a16:creationId xmlns:a16="http://schemas.microsoft.com/office/drawing/2014/main" id="{FF459D1A-8164-4DAB-9FD9-E1A74E9129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37" name="Text Box 63">
          <a:extLst>
            <a:ext uri="{FF2B5EF4-FFF2-40B4-BE49-F238E27FC236}">
              <a16:creationId xmlns:a16="http://schemas.microsoft.com/office/drawing/2014/main" id="{67EEE7E1-4D38-4F61-9DD8-DA4AA0D5A6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38" name="Text Box 3">
          <a:extLst>
            <a:ext uri="{FF2B5EF4-FFF2-40B4-BE49-F238E27FC236}">
              <a16:creationId xmlns:a16="http://schemas.microsoft.com/office/drawing/2014/main" id="{4793B4DB-1994-4C4A-B453-3CAF83C601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39" name="Text Box 32">
          <a:extLst>
            <a:ext uri="{FF2B5EF4-FFF2-40B4-BE49-F238E27FC236}">
              <a16:creationId xmlns:a16="http://schemas.microsoft.com/office/drawing/2014/main" id="{6272FE12-E092-4324-B7AB-FC8E4A75CD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40" name="Text Box 3">
          <a:extLst>
            <a:ext uri="{FF2B5EF4-FFF2-40B4-BE49-F238E27FC236}">
              <a16:creationId xmlns:a16="http://schemas.microsoft.com/office/drawing/2014/main" id="{D83FA890-0785-43F3-A563-31673B103B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41" name="Text Box 63">
          <a:extLst>
            <a:ext uri="{FF2B5EF4-FFF2-40B4-BE49-F238E27FC236}">
              <a16:creationId xmlns:a16="http://schemas.microsoft.com/office/drawing/2014/main" id="{B4ADB5A8-9688-496B-B08B-003C703E0B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42" name="Text Box 3">
          <a:extLst>
            <a:ext uri="{FF2B5EF4-FFF2-40B4-BE49-F238E27FC236}">
              <a16:creationId xmlns:a16="http://schemas.microsoft.com/office/drawing/2014/main" id="{024321F0-A1E2-4BE2-BB74-8D23323EEE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43" name="Text Box 32">
          <a:extLst>
            <a:ext uri="{FF2B5EF4-FFF2-40B4-BE49-F238E27FC236}">
              <a16:creationId xmlns:a16="http://schemas.microsoft.com/office/drawing/2014/main" id="{857ED8D7-B2A8-40C6-887D-9908C4E434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44" name="Text Box 3">
          <a:extLst>
            <a:ext uri="{FF2B5EF4-FFF2-40B4-BE49-F238E27FC236}">
              <a16:creationId xmlns:a16="http://schemas.microsoft.com/office/drawing/2014/main" id="{36849DED-98FF-48A6-BA98-763912AC4E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45" name="Text Box 63">
          <a:extLst>
            <a:ext uri="{FF2B5EF4-FFF2-40B4-BE49-F238E27FC236}">
              <a16:creationId xmlns:a16="http://schemas.microsoft.com/office/drawing/2014/main" id="{6C9C2C2B-7258-4891-BDEE-1B5348B5F6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46" name="Text Box 3">
          <a:extLst>
            <a:ext uri="{FF2B5EF4-FFF2-40B4-BE49-F238E27FC236}">
              <a16:creationId xmlns:a16="http://schemas.microsoft.com/office/drawing/2014/main" id="{0AD3C320-4744-45CE-80B6-DB23E9ABF1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47" name="Text Box 32">
          <a:extLst>
            <a:ext uri="{FF2B5EF4-FFF2-40B4-BE49-F238E27FC236}">
              <a16:creationId xmlns:a16="http://schemas.microsoft.com/office/drawing/2014/main" id="{D5C666BD-5769-4D4F-A1BF-8CD8BCC72E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48" name="Text Box 3">
          <a:extLst>
            <a:ext uri="{FF2B5EF4-FFF2-40B4-BE49-F238E27FC236}">
              <a16:creationId xmlns:a16="http://schemas.microsoft.com/office/drawing/2014/main" id="{DCAD8EAC-A423-464D-882F-EB7A4C16FB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49" name="Text Box 63">
          <a:extLst>
            <a:ext uri="{FF2B5EF4-FFF2-40B4-BE49-F238E27FC236}">
              <a16:creationId xmlns:a16="http://schemas.microsoft.com/office/drawing/2014/main" id="{ADB50A1D-62A7-4541-B3F8-A5E6FFF74E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50" name="Text Box 3">
          <a:extLst>
            <a:ext uri="{FF2B5EF4-FFF2-40B4-BE49-F238E27FC236}">
              <a16:creationId xmlns:a16="http://schemas.microsoft.com/office/drawing/2014/main" id="{C623E87D-0E27-4E0F-9A4E-8CA8D4C25F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51" name="Text Box 32">
          <a:extLst>
            <a:ext uri="{FF2B5EF4-FFF2-40B4-BE49-F238E27FC236}">
              <a16:creationId xmlns:a16="http://schemas.microsoft.com/office/drawing/2014/main" id="{63D9B102-08FD-4F91-A73F-C02291909A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52" name="Text Box 3">
          <a:extLst>
            <a:ext uri="{FF2B5EF4-FFF2-40B4-BE49-F238E27FC236}">
              <a16:creationId xmlns:a16="http://schemas.microsoft.com/office/drawing/2014/main" id="{B9F7E7A7-F404-4E09-90A9-C64596E3D5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53" name="Text Box 63">
          <a:extLst>
            <a:ext uri="{FF2B5EF4-FFF2-40B4-BE49-F238E27FC236}">
              <a16:creationId xmlns:a16="http://schemas.microsoft.com/office/drawing/2014/main" id="{0C1E522B-9D40-4332-9F36-1EF9E6A0B3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54" name="Text Box 3">
          <a:extLst>
            <a:ext uri="{FF2B5EF4-FFF2-40B4-BE49-F238E27FC236}">
              <a16:creationId xmlns:a16="http://schemas.microsoft.com/office/drawing/2014/main" id="{5F827C47-B125-4860-AAD3-12955BD69B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55" name="Text Box 32">
          <a:extLst>
            <a:ext uri="{FF2B5EF4-FFF2-40B4-BE49-F238E27FC236}">
              <a16:creationId xmlns:a16="http://schemas.microsoft.com/office/drawing/2014/main" id="{D12A9964-01B8-4DE1-8530-BCF3B32B48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56" name="Text Box 3">
          <a:extLst>
            <a:ext uri="{FF2B5EF4-FFF2-40B4-BE49-F238E27FC236}">
              <a16:creationId xmlns:a16="http://schemas.microsoft.com/office/drawing/2014/main" id="{DB3D0B0A-4E60-413C-97AC-E1C79B0882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57" name="Text Box 63">
          <a:extLst>
            <a:ext uri="{FF2B5EF4-FFF2-40B4-BE49-F238E27FC236}">
              <a16:creationId xmlns:a16="http://schemas.microsoft.com/office/drawing/2014/main" id="{47F1DE67-CF36-46AD-BBF2-B56972A776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58" name="Text Box 3">
          <a:extLst>
            <a:ext uri="{FF2B5EF4-FFF2-40B4-BE49-F238E27FC236}">
              <a16:creationId xmlns:a16="http://schemas.microsoft.com/office/drawing/2014/main" id="{6E033CBF-1DEA-4806-88E1-2A1390FE22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59" name="Text Box 32">
          <a:extLst>
            <a:ext uri="{FF2B5EF4-FFF2-40B4-BE49-F238E27FC236}">
              <a16:creationId xmlns:a16="http://schemas.microsoft.com/office/drawing/2014/main" id="{38BCF746-80F0-430E-9248-EE95EFD043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60" name="Text Box 3">
          <a:extLst>
            <a:ext uri="{FF2B5EF4-FFF2-40B4-BE49-F238E27FC236}">
              <a16:creationId xmlns:a16="http://schemas.microsoft.com/office/drawing/2014/main" id="{D4732D6D-7C06-4F1B-B868-25FC1245A8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61" name="Text Box 63">
          <a:extLst>
            <a:ext uri="{FF2B5EF4-FFF2-40B4-BE49-F238E27FC236}">
              <a16:creationId xmlns:a16="http://schemas.microsoft.com/office/drawing/2014/main" id="{A866D93B-CC5D-42BD-B949-0FA1AFF768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62" name="Text Box 3">
          <a:extLst>
            <a:ext uri="{FF2B5EF4-FFF2-40B4-BE49-F238E27FC236}">
              <a16:creationId xmlns:a16="http://schemas.microsoft.com/office/drawing/2014/main" id="{1E2B2A3A-3173-42F0-BC28-B6AAFD534E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63" name="Text Box 32">
          <a:extLst>
            <a:ext uri="{FF2B5EF4-FFF2-40B4-BE49-F238E27FC236}">
              <a16:creationId xmlns:a16="http://schemas.microsoft.com/office/drawing/2014/main" id="{2E858D8D-CEE2-4747-AB72-0E8525B89B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64" name="Text Box 3">
          <a:extLst>
            <a:ext uri="{FF2B5EF4-FFF2-40B4-BE49-F238E27FC236}">
              <a16:creationId xmlns:a16="http://schemas.microsoft.com/office/drawing/2014/main" id="{A2A41EC5-4349-4013-8EC6-1FB16047C8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65" name="Text Box 63">
          <a:extLst>
            <a:ext uri="{FF2B5EF4-FFF2-40B4-BE49-F238E27FC236}">
              <a16:creationId xmlns:a16="http://schemas.microsoft.com/office/drawing/2014/main" id="{0F1B9F7E-4551-4884-B735-762EC0534D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66" name="Text Box 3">
          <a:extLst>
            <a:ext uri="{FF2B5EF4-FFF2-40B4-BE49-F238E27FC236}">
              <a16:creationId xmlns:a16="http://schemas.microsoft.com/office/drawing/2014/main" id="{7975CEF1-FC68-4A25-8144-A205FD11B7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67" name="Text Box 32">
          <a:extLst>
            <a:ext uri="{FF2B5EF4-FFF2-40B4-BE49-F238E27FC236}">
              <a16:creationId xmlns:a16="http://schemas.microsoft.com/office/drawing/2014/main" id="{6564033F-237D-4088-A3CB-BF06CF4759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68" name="Text Box 3">
          <a:extLst>
            <a:ext uri="{FF2B5EF4-FFF2-40B4-BE49-F238E27FC236}">
              <a16:creationId xmlns:a16="http://schemas.microsoft.com/office/drawing/2014/main" id="{EA8905EB-B250-4841-8337-5E885B3CBB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69" name="Text Box 63">
          <a:extLst>
            <a:ext uri="{FF2B5EF4-FFF2-40B4-BE49-F238E27FC236}">
              <a16:creationId xmlns:a16="http://schemas.microsoft.com/office/drawing/2014/main" id="{449EE9E6-66B0-4273-B9A7-DC1DA646A8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70" name="Text Box 3">
          <a:extLst>
            <a:ext uri="{FF2B5EF4-FFF2-40B4-BE49-F238E27FC236}">
              <a16:creationId xmlns:a16="http://schemas.microsoft.com/office/drawing/2014/main" id="{304997A9-7DE6-48A6-8C29-4046E1F6EF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71" name="Text Box 32">
          <a:extLst>
            <a:ext uri="{FF2B5EF4-FFF2-40B4-BE49-F238E27FC236}">
              <a16:creationId xmlns:a16="http://schemas.microsoft.com/office/drawing/2014/main" id="{5D1D0358-34BD-4AEB-A8CE-3ABB9232E7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72" name="Text Box 3">
          <a:extLst>
            <a:ext uri="{FF2B5EF4-FFF2-40B4-BE49-F238E27FC236}">
              <a16:creationId xmlns:a16="http://schemas.microsoft.com/office/drawing/2014/main" id="{4724344A-160E-417B-B822-1354932B0F2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73" name="Text Box 63">
          <a:extLst>
            <a:ext uri="{FF2B5EF4-FFF2-40B4-BE49-F238E27FC236}">
              <a16:creationId xmlns:a16="http://schemas.microsoft.com/office/drawing/2014/main" id="{CB4C6CB0-27B3-46D9-B82A-DFEF8B67A3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74" name="Text Box 3">
          <a:extLst>
            <a:ext uri="{FF2B5EF4-FFF2-40B4-BE49-F238E27FC236}">
              <a16:creationId xmlns:a16="http://schemas.microsoft.com/office/drawing/2014/main" id="{50E6082C-8B3B-465E-A0B2-65B8EEAF5A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75" name="Text Box 32">
          <a:extLst>
            <a:ext uri="{FF2B5EF4-FFF2-40B4-BE49-F238E27FC236}">
              <a16:creationId xmlns:a16="http://schemas.microsoft.com/office/drawing/2014/main" id="{DB3E1C64-F53A-4315-B344-4E0FEC7AC5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76" name="Text Box 3">
          <a:extLst>
            <a:ext uri="{FF2B5EF4-FFF2-40B4-BE49-F238E27FC236}">
              <a16:creationId xmlns:a16="http://schemas.microsoft.com/office/drawing/2014/main" id="{F212C869-7A86-4FB2-B434-EDDEEBC4070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77" name="Text Box 63">
          <a:extLst>
            <a:ext uri="{FF2B5EF4-FFF2-40B4-BE49-F238E27FC236}">
              <a16:creationId xmlns:a16="http://schemas.microsoft.com/office/drawing/2014/main" id="{BA07D70F-63ED-4B4E-9369-FBA92D9462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78" name="Text Box 3">
          <a:extLst>
            <a:ext uri="{FF2B5EF4-FFF2-40B4-BE49-F238E27FC236}">
              <a16:creationId xmlns:a16="http://schemas.microsoft.com/office/drawing/2014/main" id="{9696214C-F82B-414B-B317-3AF2DAD0F2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79" name="Text Box 32">
          <a:extLst>
            <a:ext uri="{FF2B5EF4-FFF2-40B4-BE49-F238E27FC236}">
              <a16:creationId xmlns:a16="http://schemas.microsoft.com/office/drawing/2014/main" id="{6E818AFD-D4D0-4473-9CD9-68DEB099F8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80" name="Text Box 3">
          <a:extLst>
            <a:ext uri="{FF2B5EF4-FFF2-40B4-BE49-F238E27FC236}">
              <a16:creationId xmlns:a16="http://schemas.microsoft.com/office/drawing/2014/main" id="{3584DD23-53D7-40A5-ABA1-AA7286A25F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81" name="Text Box 63">
          <a:extLst>
            <a:ext uri="{FF2B5EF4-FFF2-40B4-BE49-F238E27FC236}">
              <a16:creationId xmlns:a16="http://schemas.microsoft.com/office/drawing/2014/main" id="{2C754396-0201-4DC1-AAA2-A5D2226D4E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82" name="Text Box 3">
          <a:extLst>
            <a:ext uri="{FF2B5EF4-FFF2-40B4-BE49-F238E27FC236}">
              <a16:creationId xmlns:a16="http://schemas.microsoft.com/office/drawing/2014/main" id="{832F7203-E517-42C4-AEF7-626432D934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83" name="Text Box 32">
          <a:extLst>
            <a:ext uri="{FF2B5EF4-FFF2-40B4-BE49-F238E27FC236}">
              <a16:creationId xmlns:a16="http://schemas.microsoft.com/office/drawing/2014/main" id="{59B43C9A-8AB8-470F-BECE-DE03EB260C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84" name="Text Box 3">
          <a:extLst>
            <a:ext uri="{FF2B5EF4-FFF2-40B4-BE49-F238E27FC236}">
              <a16:creationId xmlns:a16="http://schemas.microsoft.com/office/drawing/2014/main" id="{AFFD0CC9-AB4E-4BE9-9803-0273E70583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85" name="Text Box 63">
          <a:extLst>
            <a:ext uri="{FF2B5EF4-FFF2-40B4-BE49-F238E27FC236}">
              <a16:creationId xmlns:a16="http://schemas.microsoft.com/office/drawing/2014/main" id="{342FE81F-A238-4FB5-8BCC-5369DBAB49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86" name="Text Box 3">
          <a:extLst>
            <a:ext uri="{FF2B5EF4-FFF2-40B4-BE49-F238E27FC236}">
              <a16:creationId xmlns:a16="http://schemas.microsoft.com/office/drawing/2014/main" id="{DD561DD5-7E3D-4F0B-B9E0-ECA278722A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87" name="Text Box 32">
          <a:extLst>
            <a:ext uri="{FF2B5EF4-FFF2-40B4-BE49-F238E27FC236}">
              <a16:creationId xmlns:a16="http://schemas.microsoft.com/office/drawing/2014/main" id="{D394A64A-2370-43A1-B2EC-0BE3F2D9C4A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88" name="Text Box 3">
          <a:extLst>
            <a:ext uri="{FF2B5EF4-FFF2-40B4-BE49-F238E27FC236}">
              <a16:creationId xmlns:a16="http://schemas.microsoft.com/office/drawing/2014/main" id="{4C715CC5-5556-4901-BE21-AFF4F3C582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89" name="Text Box 63">
          <a:extLst>
            <a:ext uri="{FF2B5EF4-FFF2-40B4-BE49-F238E27FC236}">
              <a16:creationId xmlns:a16="http://schemas.microsoft.com/office/drawing/2014/main" id="{75826308-39DD-456D-9B54-4781EFACBE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90" name="Text Box 3">
          <a:extLst>
            <a:ext uri="{FF2B5EF4-FFF2-40B4-BE49-F238E27FC236}">
              <a16:creationId xmlns:a16="http://schemas.microsoft.com/office/drawing/2014/main" id="{E8A5B66D-5451-4058-B98B-DC780BC3C3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91" name="Text Box 32">
          <a:extLst>
            <a:ext uri="{FF2B5EF4-FFF2-40B4-BE49-F238E27FC236}">
              <a16:creationId xmlns:a16="http://schemas.microsoft.com/office/drawing/2014/main" id="{F0FB2888-54E2-43EA-8909-949740D976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92" name="Text Box 3">
          <a:extLst>
            <a:ext uri="{FF2B5EF4-FFF2-40B4-BE49-F238E27FC236}">
              <a16:creationId xmlns:a16="http://schemas.microsoft.com/office/drawing/2014/main" id="{9C4AB127-7F28-432F-8211-516945DFEA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93" name="Text Box 63">
          <a:extLst>
            <a:ext uri="{FF2B5EF4-FFF2-40B4-BE49-F238E27FC236}">
              <a16:creationId xmlns:a16="http://schemas.microsoft.com/office/drawing/2014/main" id="{481D84D5-E61E-4953-AE25-7AE8C09BEC8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94" name="Text Box 3">
          <a:extLst>
            <a:ext uri="{FF2B5EF4-FFF2-40B4-BE49-F238E27FC236}">
              <a16:creationId xmlns:a16="http://schemas.microsoft.com/office/drawing/2014/main" id="{B297C6F0-AF91-4BFD-AC16-D23A6155F0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95" name="Text Box 32">
          <a:extLst>
            <a:ext uri="{FF2B5EF4-FFF2-40B4-BE49-F238E27FC236}">
              <a16:creationId xmlns:a16="http://schemas.microsoft.com/office/drawing/2014/main" id="{6EC7B16E-9BBB-4DA8-B3D9-B3C8142B7F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96" name="Text Box 3">
          <a:extLst>
            <a:ext uri="{FF2B5EF4-FFF2-40B4-BE49-F238E27FC236}">
              <a16:creationId xmlns:a16="http://schemas.microsoft.com/office/drawing/2014/main" id="{609E672E-6A98-4A91-858D-E2B43C6521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97" name="Text Box 63">
          <a:extLst>
            <a:ext uri="{FF2B5EF4-FFF2-40B4-BE49-F238E27FC236}">
              <a16:creationId xmlns:a16="http://schemas.microsoft.com/office/drawing/2014/main" id="{23ABDC07-D517-49FD-AF6E-942543184B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898" name="Text Box 3">
          <a:extLst>
            <a:ext uri="{FF2B5EF4-FFF2-40B4-BE49-F238E27FC236}">
              <a16:creationId xmlns:a16="http://schemas.microsoft.com/office/drawing/2014/main" id="{D55FA2A1-99A3-4CEF-8CAC-53EC48275F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899" name="Text Box 32">
          <a:extLst>
            <a:ext uri="{FF2B5EF4-FFF2-40B4-BE49-F238E27FC236}">
              <a16:creationId xmlns:a16="http://schemas.microsoft.com/office/drawing/2014/main" id="{7EB65BAB-E8F1-48F8-B3F1-CEE91935CD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00" name="Text Box 3">
          <a:extLst>
            <a:ext uri="{FF2B5EF4-FFF2-40B4-BE49-F238E27FC236}">
              <a16:creationId xmlns:a16="http://schemas.microsoft.com/office/drawing/2014/main" id="{9E0DA10D-DDE7-401C-9773-9C5B4B9200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01" name="Text Box 63">
          <a:extLst>
            <a:ext uri="{FF2B5EF4-FFF2-40B4-BE49-F238E27FC236}">
              <a16:creationId xmlns:a16="http://schemas.microsoft.com/office/drawing/2014/main" id="{6FFD86E6-7AF4-4A08-963F-61FE448C11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02" name="Text Box 3">
          <a:extLst>
            <a:ext uri="{FF2B5EF4-FFF2-40B4-BE49-F238E27FC236}">
              <a16:creationId xmlns:a16="http://schemas.microsoft.com/office/drawing/2014/main" id="{5B49B88A-5900-4B25-B758-BA7E46AD0B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03" name="Text Box 32">
          <a:extLst>
            <a:ext uri="{FF2B5EF4-FFF2-40B4-BE49-F238E27FC236}">
              <a16:creationId xmlns:a16="http://schemas.microsoft.com/office/drawing/2014/main" id="{69835B68-DE48-4480-A1A1-FBEEC69D04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04" name="Text Box 3">
          <a:extLst>
            <a:ext uri="{FF2B5EF4-FFF2-40B4-BE49-F238E27FC236}">
              <a16:creationId xmlns:a16="http://schemas.microsoft.com/office/drawing/2014/main" id="{F7657BE2-AE70-4851-882B-8CA7B8CDDC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05" name="Text Box 63">
          <a:extLst>
            <a:ext uri="{FF2B5EF4-FFF2-40B4-BE49-F238E27FC236}">
              <a16:creationId xmlns:a16="http://schemas.microsoft.com/office/drawing/2014/main" id="{2BDDF83A-5D44-4B8F-80B4-739B6BB3F1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06" name="Text Box 3">
          <a:extLst>
            <a:ext uri="{FF2B5EF4-FFF2-40B4-BE49-F238E27FC236}">
              <a16:creationId xmlns:a16="http://schemas.microsoft.com/office/drawing/2014/main" id="{CE7E2F97-064E-4EC6-BB3B-E13C060E3B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07" name="Text Box 32">
          <a:extLst>
            <a:ext uri="{FF2B5EF4-FFF2-40B4-BE49-F238E27FC236}">
              <a16:creationId xmlns:a16="http://schemas.microsoft.com/office/drawing/2014/main" id="{623C248C-E539-46E3-80DD-9AAEE9B717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08" name="Text Box 3">
          <a:extLst>
            <a:ext uri="{FF2B5EF4-FFF2-40B4-BE49-F238E27FC236}">
              <a16:creationId xmlns:a16="http://schemas.microsoft.com/office/drawing/2014/main" id="{AE7B5ED0-B0E4-4613-8E69-A12858E40DE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09" name="Text Box 63">
          <a:extLst>
            <a:ext uri="{FF2B5EF4-FFF2-40B4-BE49-F238E27FC236}">
              <a16:creationId xmlns:a16="http://schemas.microsoft.com/office/drawing/2014/main" id="{EBABA1D4-54EE-4AF9-973D-8EFF1B0D90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10" name="Text Box 3">
          <a:extLst>
            <a:ext uri="{FF2B5EF4-FFF2-40B4-BE49-F238E27FC236}">
              <a16:creationId xmlns:a16="http://schemas.microsoft.com/office/drawing/2014/main" id="{FCFDCF1C-D9B2-49F1-9368-061D8E2468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11" name="Text Box 32">
          <a:extLst>
            <a:ext uri="{FF2B5EF4-FFF2-40B4-BE49-F238E27FC236}">
              <a16:creationId xmlns:a16="http://schemas.microsoft.com/office/drawing/2014/main" id="{2EC031C8-EDED-4FCB-9EC9-C7CF31BA62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12" name="Text Box 3">
          <a:extLst>
            <a:ext uri="{FF2B5EF4-FFF2-40B4-BE49-F238E27FC236}">
              <a16:creationId xmlns:a16="http://schemas.microsoft.com/office/drawing/2014/main" id="{E9BF7960-2859-41AE-BA68-0F76E54B04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13" name="Text Box 63">
          <a:extLst>
            <a:ext uri="{FF2B5EF4-FFF2-40B4-BE49-F238E27FC236}">
              <a16:creationId xmlns:a16="http://schemas.microsoft.com/office/drawing/2014/main" id="{D2988875-57A0-4F7C-A6A4-B412CF96F7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14" name="Text Box 3">
          <a:extLst>
            <a:ext uri="{FF2B5EF4-FFF2-40B4-BE49-F238E27FC236}">
              <a16:creationId xmlns:a16="http://schemas.microsoft.com/office/drawing/2014/main" id="{0570BD29-5939-4B8A-8C74-102F171014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15" name="Text Box 32">
          <a:extLst>
            <a:ext uri="{FF2B5EF4-FFF2-40B4-BE49-F238E27FC236}">
              <a16:creationId xmlns:a16="http://schemas.microsoft.com/office/drawing/2014/main" id="{AAC6F96D-99B7-4DE8-B8BF-786E29E0F16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16" name="Text Box 3">
          <a:extLst>
            <a:ext uri="{FF2B5EF4-FFF2-40B4-BE49-F238E27FC236}">
              <a16:creationId xmlns:a16="http://schemas.microsoft.com/office/drawing/2014/main" id="{9A874C8B-9126-4252-8198-9C33AD1CB5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17" name="Text Box 63">
          <a:extLst>
            <a:ext uri="{FF2B5EF4-FFF2-40B4-BE49-F238E27FC236}">
              <a16:creationId xmlns:a16="http://schemas.microsoft.com/office/drawing/2014/main" id="{28B1254C-AFA6-4A4D-8DE8-C76621E3D4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18" name="Text Box 3">
          <a:extLst>
            <a:ext uri="{FF2B5EF4-FFF2-40B4-BE49-F238E27FC236}">
              <a16:creationId xmlns:a16="http://schemas.microsoft.com/office/drawing/2014/main" id="{415E89A7-E122-4206-89DC-03CCE371DC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19" name="Text Box 32">
          <a:extLst>
            <a:ext uri="{FF2B5EF4-FFF2-40B4-BE49-F238E27FC236}">
              <a16:creationId xmlns:a16="http://schemas.microsoft.com/office/drawing/2014/main" id="{2B966ABE-ACC9-417A-87A8-B9ABFE58BC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20" name="Text Box 3">
          <a:extLst>
            <a:ext uri="{FF2B5EF4-FFF2-40B4-BE49-F238E27FC236}">
              <a16:creationId xmlns:a16="http://schemas.microsoft.com/office/drawing/2014/main" id="{0EADD5F4-0604-44BD-8690-BE8B9DC13A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21" name="Text Box 63">
          <a:extLst>
            <a:ext uri="{FF2B5EF4-FFF2-40B4-BE49-F238E27FC236}">
              <a16:creationId xmlns:a16="http://schemas.microsoft.com/office/drawing/2014/main" id="{AFF85490-C6F5-4405-9A23-C3E20908B3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22" name="Text Box 3">
          <a:extLst>
            <a:ext uri="{FF2B5EF4-FFF2-40B4-BE49-F238E27FC236}">
              <a16:creationId xmlns:a16="http://schemas.microsoft.com/office/drawing/2014/main" id="{88A39503-04A5-42A7-AA35-AC8133ED20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23" name="Text Box 32">
          <a:extLst>
            <a:ext uri="{FF2B5EF4-FFF2-40B4-BE49-F238E27FC236}">
              <a16:creationId xmlns:a16="http://schemas.microsoft.com/office/drawing/2014/main" id="{5E769CAC-85F4-4B3C-94E3-BDBC4B469A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24" name="Text Box 3">
          <a:extLst>
            <a:ext uri="{FF2B5EF4-FFF2-40B4-BE49-F238E27FC236}">
              <a16:creationId xmlns:a16="http://schemas.microsoft.com/office/drawing/2014/main" id="{AEE9C8B1-0DC5-4FEE-A602-3B48CCD9CF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25" name="Text Box 63">
          <a:extLst>
            <a:ext uri="{FF2B5EF4-FFF2-40B4-BE49-F238E27FC236}">
              <a16:creationId xmlns:a16="http://schemas.microsoft.com/office/drawing/2014/main" id="{89F8643A-D861-4174-ACDF-8A426ACA9C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26" name="Text Box 3">
          <a:extLst>
            <a:ext uri="{FF2B5EF4-FFF2-40B4-BE49-F238E27FC236}">
              <a16:creationId xmlns:a16="http://schemas.microsoft.com/office/drawing/2014/main" id="{D4B822D1-FCBF-4069-BDE3-8CDA3158CD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27" name="Text Box 32">
          <a:extLst>
            <a:ext uri="{FF2B5EF4-FFF2-40B4-BE49-F238E27FC236}">
              <a16:creationId xmlns:a16="http://schemas.microsoft.com/office/drawing/2014/main" id="{3DF19755-6D7C-4C52-9A95-7F7A618CA4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28" name="Text Box 3">
          <a:extLst>
            <a:ext uri="{FF2B5EF4-FFF2-40B4-BE49-F238E27FC236}">
              <a16:creationId xmlns:a16="http://schemas.microsoft.com/office/drawing/2014/main" id="{00180C57-0D13-42FC-B65F-C98710864F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29" name="Text Box 63">
          <a:extLst>
            <a:ext uri="{FF2B5EF4-FFF2-40B4-BE49-F238E27FC236}">
              <a16:creationId xmlns:a16="http://schemas.microsoft.com/office/drawing/2014/main" id="{FC5F049A-3026-47F8-84C6-AAC52E34FA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30" name="Text Box 3">
          <a:extLst>
            <a:ext uri="{FF2B5EF4-FFF2-40B4-BE49-F238E27FC236}">
              <a16:creationId xmlns:a16="http://schemas.microsoft.com/office/drawing/2014/main" id="{616FFC56-4B3F-4B4E-89D6-C2F8B61B27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31" name="Text Box 32">
          <a:extLst>
            <a:ext uri="{FF2B5EF4-FFF2-40B4-BE49-F238E27FC236}">
              <a16:creationId xmlns:a16="http://schemas.microsoft.com/office/drawing/2014/main" id="{28DD0EFF-9DD4-47F6-945D-C5547743AE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32" name="Text Box 3">
          <a:extLst>
            <a:ext uri="{FF2B5EF4-FFF2-40B4-BE49-F238E27FC236}">
              <a16:creationId xmlns:a16="http://schemas.microsoft.com/office/drawing/2014/main" id="{4C17FC13-DFC8-43A6-BAD7-2323F63457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33" name="Text Box 63">
          <a:extLst>
            <a:ext uri="{FF2B5EF4-FFF2-40B4-BE49-F238E27FC236}">
              <a16:creationId xmlns:a16="http://schemas.microsoft.com/office/drawing/2014/main" id="{BDA54763-959F-47E2-B0D3-EBC4B96FD1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34" name="Text Box 32">
          <a:extLst>
            <a:ext uri="{FF2B5EF4-FFF2-40B4-BE49-F238E27FC236}">
              <a16:creationId xmlns:a16="http://schemas.microsoft.com/office/drawing/2014/main" id="{E51B57FF-C7C0-4788-8D66-79969F04FF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35" name="Text Box 3">
          <a:extLst>
            <a:ext uri="{FF2B5EF4-FFF2-40B4-BE49-F238E27FC236}">
              <a16:creationId xmlns:a16="http://schemas.microsoft.com/office/drawing/2014/main" id="{93A1E490-4A83-4101-AEB8-8E01D2B5EA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36" name="Text Box 63">
          <a:extLst>
            <a:ext uri="{FF2B5EF4-FFF2-40B4-BE49-F238E27FC236}">
              <a16:creationId xmlns:a16="http://schemas.microsoft.com/office/drawing/2014/main" id="{54145FE3-7226-4021-9BB8-455CCD71CF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37" name="Text Box 3">
          <a:extLst>
            <a:ext uri="{FF2B5EF4-FFF2-40B4-BE49-F238E27FC236}">
              <a16:creationId xmlns:a16="http://schemas.microsoft.com/office/drawing/2014/main" id="{5FB05DA7-5070-497A-ABEF-D7959879A9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38" name="Text Box 32">
          <a:extLst>
            <a:ext uri="{FF2B5EF4-FFF2-40B4-BE49-F238E27FC236}">
              <a16:creationId xmlns:a16="http://schemas.microsoft.com/office/drawing/2014/main" id="{25AA3C35-15F3-41F7-865F-278D280BCA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39" name="Text Box 3">
          <a:extLst>
            <a:ext uri="{FF2B5EF4-FFF2-40B4-BE49-F238E27FC236}">
              <a16:creationId xmlns:a16="http://schemas.microsoft.com/office/drawing/2014/main" id="{161736E8-FB8F-498F-80B0-15B80F04E54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40" name="Text Box 63">
          <a:extLst>
            <a:ext uri="{FF2B5EF4-FFF2-40B4-BE49-F238E27FC236}">
              <a16:creationId xmlns:a16="http://schemas.microsoft.com/office/drawing/2014/main" id="{878C80F3-77F3-4E96-9BB0-55CD908B99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41" name="Text Box 3">
          <a:extLst>
            <a:ext uri="{FF2B5EF4-FFF2-40B4-BE49-F238E27FC236}">
              <a16:creationId xmlns:a16="http://schemas.microsoft.com/office/drawing/2014/main" id="{F8E3F365-6D8D-456C-994B-361149896E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42" name="Text Box 32">
          <a:extLst>
            <a:ext uri="{FF2B5EF4-FFF2-40B4-BE49-F238E27FC236}">
              <a16:creationId xmlns:a16="http://schemas.microsoft.com/office/drawing/2014/main" id="{23B2D9F8-0CC7-4F25-96FE-B2CF684DD1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43" name="Text Box 3">
          <a:extLst>
            <a:ext uri="{FF2B5EF4-FFF2-40B4-BE49-F238E27FC236}">
              <a16:creationId xmlns:a16="http://schemas.microsoft.com/office/drawing/2014/main" id="{D9C7F746-DA28-453E-BFEB-908919E0CA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44" name="Text Box 63">
          <a:extLst>
            <a:ext uri="{FF2B5EF4-FFF2-40B4-BE49-F238E27FC236}">
              <a16:creationId xmlns:a16="http://schemas.microsoft.com/office/drawing/2014/main" id="{EDEED581-E445-4C0C-8E4A-14DEEF4F18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45" name="Text Box 3">
          <a:extLst>
            <a:ext uri="{FF2B5EF4-FFF2-40B4-BE49-F238E27FC236}">
              <a16:creationId xmlns:a16="http://schemas.microsoft.com/office/drawing/2014/main" id="{0E0DB0CF-104C-47CD-A189-3345FF579F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46" name="Text Box 32">
          <a:extLst>
            <a:ext uri="{FF2B5EF4-FFF2-40B4-BE49-F238E27FC236}">
              <a16:creationId xmlns:a16="http://schemas.microsoft.com/office/drawing/2014/main" id="{6B83DFD1-450C-4CE3-9F6B-A69309AA1F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47" name="Text Box 3">
          <a:extLst>
            <a:ext uri="{FF2B5EF4-FFF2-40B4-BE49-F238E27FC236}">
              <a16:creationId xmlns:a16="http://schemas.microsoft.com/office/drawing/2014/main" id="{0D9CEC24-6CE1-47B2-8843-66C3FE08D7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48" name="Text Box 63">
          <a:extLst>
            <a:ext uri="{FF2B5EF4-FFF2-40B4-BE49-F238E27FC236}">
              <a16:creationId xmlns:a16="http://schemas.microsoft.com/office/drawing/2014/main" id="{13FB69B2-4D6A-44AE-A467-BFDE213B58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49" name="Text Box 3">
          <a:extLst>
            <a:ext uri="{FF2B5EF4-FFF2-40B4-BE49-F238E27FC236}">
              <a16:creationId xmlns:a16="http://schemas.microsoft.com/office/drawing/2014/main" id="{D1612DAD-CBD9-4848-AD0E-C1580CAA6A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50" name="Text Box 32">
          <a:extLst>
            <a:ext uri="{FF2B5EF4-FFF2-40B4-BE49-F238E27FC236}">
              <a16:creationId xmlns:a16="http://schemas.microsoft.com/office/drawing/2014/main" id="{0710395E-B9C7-4E97-8A54-22FAE8E12A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51" name="Text Box 3">
          <a:extLst>
            <a:ext uri="{FF2B5EF4-FFF2-40B4-BE49-F238E27FC236}">
              <a16:creationId xmlns:a16="http://schemas.microsoft.com/office/drawing/2014/main" id="{BFF91263-1F96-4BE0-B2F3-2F42A42131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52" name="Text Box 63">
          <a:extLst>
            <a:ext uri="{FF2B5EF4-FFF2-40B4-BE49-F238E27FC236}">
              <a16:creationId xmlns:a16="http://schemas.microsoft.com/office/drawing/2014/main" id="{CE8D833A-B27A-4B42-B386-FF9080F33E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53" name="Text Box 3">
          <a:extLst>
            <a:ext uri="{FF2B5EF4-FFF2-40B4-BE49-F238E27FC236}">
              <a16:creationId xmlns:a16="http://schemas.microsoft.com/office/drawing/2014/main" id="{B746A529-E742-4456-9EBA-2DF9085B57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54" name="Text Box 32">
          <a:extLst>
            <a:ext uri="{FF2B5EF4-FFF2-40B4-BE49-F238E27FC236}">
              <a16:creationId xmlns:a16="http://schemas.microsoft.com/office/drawing/2014/main" id="{5D2A0AF6-58BC-43BE-AE79-9396D6539D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55" name="Text Box 3">
          <a:extLst>
            <a:ext uri="{FF2B5EF4-FFF2-40B4-BE49-F238E27FC236}">
              <a16:creationId xmlns:a16="http://schemas.microsoft.com/office/drawing/2014/main" id="{332E4454-9FA1-4158-A289-FC04EBD6D3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56" name="Text Box 63">
          <a:extLst>
            <a:ext uri="{FF2B5EF4-FFF2-40B4-BE49-F238E27FC236}">
              <a16:creationId xmlns:a16="http://schemas.microsoft.com/office/drawing/2014/main" id="{9FE3FE94-0FA4-418C-97A9-970531E57D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57" name="Text Box 3">
          <a:extLst>
            <a:ext uri="{FF2B5EF4-FFF2-40B4-BE49-F238E27FC236}">
              <a16:creationId xmlns:a16="http://schemas.microsoft.com/office/drawing/2014/main" id="{156ABD70-9BF8-4F86-A9F0-D292D5DD52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58" name="Text Box 32">
          <a:extLst>
            <a:ext uri="{FF2B5EF4-FFF2-40B4-BE49-F238E27FC236}">
              <a16:creationId xmlns:a16="http://schemas.microsoft.com/office/drawing/2014/main" id="{F2BEB9C6-45F1-4A56-B4EB-A586E8BBED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59" name="Text Box 3">
          <a:extLst>
            <a:ext uri="{FF2B5EF4-FFF2-40B4-BE49-F238E27FC236}">
              <a16:creationId xmlns:a16="http://schemas.microsoft.com/office/drawing/2014/main" id="{D26544F3-EB8D-4CA2-8189-3AB70E6931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60" name="Text Box 63">
          <a:extLst>
            <a:ext uri="{FF2B5EF4-FFF2-40B4-BE49-F238E27FC236}">
              <a16:creationId xmlns:a16="http://schemas.microsoft.com/office/drawing/2014/main" id="{24101651-E12B-4181-88E9-BF2A21E3F0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61" name="Text Box 3">
          <a:extLst>
            <a:ext uri="{FF2B5EF4-FFF2-40B4-BE49-F238E27FC236}">
              <a16:creationId xmlns:a16="http://schemas.microsoft.com/office/drawing/2014/main" id="{7401A704-8847-4A64-A5BB-DB9569D3BB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62" name="Text Box 32">
          <a:extLst>
            <a:ext uri="{FF2B5EF4-FFF2-40B4-BE49-F238E27FC236}">
              <a16:creationId xmlns:a16="http://schemas.microsoft.com/office/drawing/2014/main" id="{A609921D-0826-4231-A4FF-A98B04988D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63" name="Text Box 3">
          <a:extLst>
            <a:ext uri="{FF2B5EF4-FFF2-40B4-BE49-F238E27FC236}">
              <a16:creationId xmlns:a16="http://schemas.microsoft.com/office/drawing/2014/main" id="{A123A074-92E6-4E7B-8B5D-496E927CE0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64" name="Text Box 63">
          <a:extLst>
            <a:ext uri="{FF2B5EF4-FFF2-40B4-BE49-F238E27FC236}">
              <a16:creationId xmlns:a16="http://schemas.microsoft.com/office/drawing/2014/main" id="{B74E24B1-9822-42C0-9954-F1CE687318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65" name="Text Box 3">
          <a:extLst>
            <a:ext uri="{FF2B5EF4-FFF2-40B4-BE49-F238E27FC236}">
              <a16:creationId xmlns:a16="http://schemas.microsoft.com/office/drawing/2014/main" id="{78553991-661E-4EEB-9598-601365A351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66" name="Text Box 32">
          <a:extLst>
            <a:ext uri="{FF2B5EF4-FFF2-40B4-BE49-F238E27FC236}">
              <a16:creationId xmlns:a16="http://schemas.microsoft.com/office/drawing/2014/main" id="{08B6F648-AD3B-4684-B939-8F2F614133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67" name="Text Box 3">
          <a:extLst>
            <a:ext uri="{FF2B5EF4-FFF2-40B4-BE49-F238E27FC236}">
              <a16:creationId xmlns:a16="http://schemas.microsoft.com/office/drawing/2014/main" id="{143290FE-08E1-4E21-9E4C-D166F780F5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68" name="Text Box 63">
          <a:extLst>
            <a:ext uri="{FF2B5EF4-FFF2-40B4-BE49-F238E27FC236}">
              <a16:creationId xmlns:a16="http://schemas.microsoft.com/office/drawing/2014/main" id="{221A134F-7FA3-4F8D-BC91-F2C72E4E03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69" name="Text Box 3">
          <a:extLst>
            <a:ext uri="{FF2B5EF4-FFF2-40B4-BE49-F238E27FC236}">
              <a16:creationId xmlns:a16="http://schemas.microsoft.com/office/drawing/2014/main" id="{CA928EBE-6CEA-44EF-87B4-DBE804E1B2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70" name="Text Box 32">
          <a:extLst>
            <a:ext uri="{FF2B5EF4-FFF2-40B4-BE49-F238E27FC236}">
              <a16:creationId xmlns:a16="http://schemas.microsoft.com/office/drawing/2014/main" id="{02ECF1F1-C31E-492D-B959-8936DE09DA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71" name="Text Box 3">
          <a:extLst>
            <a:ext uri="{FF2B5EF4-FFF2-40B4-BE49-F238E27FC236}">
              <a16:creationId xmlns:a16="http://schemas.microsoft.com/office/drawing/2014/main" id="{C32AFBE7-4CCE-46CA-9841-F85B77F0F2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72" name="Text Box 63">
          <a:extLst>
            <a:ext uri="{FF2B5EF4-FFF2-40B4-BE49-F238E27FC236}">
              <a16:creationId xmlns:a16="http://schemas.microsoft.com/office/drawing/2014/main" id="{7300D159-7712-4542-BB33-0B8D72778E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73" name="Text Box 3">
          <a:extLst>
            <a:ext uri="{FF2B5EF4-FFF2-40B4-BE49-F238E27FC236}">
              <a16:creationId xmlns:a16="http://schemas.microsoft.com/office/drawing/2014/main" id="{7566E8E0-525B-42C1-A444-AB71C205EF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74" name="Text Box 32">
          <a:extLst>
            <a:ext uri="{FF2B5EF4-FFF2-40B4-BE49-F238E27FC236}">
              <a16:creationId xmlns:a16="http://schemas.microsoft.com/office/drawing/2014/main" id="{D3351D05-7C7E-4542-82B3-C64EF82278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75" name="Text Box 3">
          <a:extLst>
            <a:ext uri="{FF2B5EF4-FFF2-40B4-BE49-F238E27FC236}">
              <a16:creationId xmlns:a16="http://schemas.microsoft.com/office/drawing/2014/main" id="{16D71214-470A-4136-9148-1538C22D0E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76" name="Text Box 63">
          <a:extLst>
            <a:ext uri="{FF2B5EF4-FFF2-40B4-BE49-F238E27FC236}">
              <a16:creationId xmlns:a16="http://schemas.microsoft.com/office/drawing/2014/main" id="{6A6C4FF0-2D05-4E28-B8A1-4F8BB81C78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77" name="Text Box 3">
          <a:extLst>
            <a:ext uri="{FF2B5EF4-FFF2-40B4-BE49-F238E27FC236}">
              <a16:creationId xmlns:a16="http://schemas.microsoft.com/office/drawing/2014/main" id="{7B7768E6-9BB5-4FC4-A10B-F5E7C97A69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78" name="Text Box 32">
          <a:extLst>
            <a:ext uri="{FF2B5EF4-FFF2-40B4-BE49-F238E27FC236}">
              <a16:creationId xmlns:a16="http://schemas.microsoft.com/office/drawing/2014/main" id="{A8E65F8F-9BDA-42CB-8214-478AF6A508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79" name="Text Box 3">
          <a:extLst>
            <a:ext uri="{FF2B5EF4-FFF2-40B4-BE49-F238E27FC236}">
              <a16:creationId xmlns:a16="http://schemas.microsoft.com/office/drawing/2014/main" id="{3F7358F1-7834-401A-A39B-374B5DA91B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80" name="Text Box 63">
          <a:extLst>
            <a:ext uri="{FF2B5EF4-FFF2-40B4-BE49-F238E27FC236}">
              <a16:creationId xmlns:a16="http://schemas.microsoft.com/office/drawing/2014/main" id="{7DAE5A0F-A2DC-4AEC-9E91-69A1CCD0EA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81" name="Text Box 3">
          <a:extLst>
            <a:ext uri="{FF2B5EF4-FFF2-40B4-BE49-F238E27FC236}">
              <a16:creationId xmlns:a16="http://schemas.microsoft.com/office/drawing/2014/main" id="{CB744399-C266-4EED-8B71-221D0BD284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82" name="Text Box 32">
          <a:extLst>
            <a:ext uri="{FF2B5EF4-FFF2-40B4-BE49-F238E27FC236}">
              <a16:creationId xmlns:a16="http://schemas.microsoft.com/office/drawing/2014/main" id="{CACFCD67-D022-49D7-80B7-60ABC25991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83" name="Text Box 3">
          <a:extLst>
            <a:ext uri="{FF2B5EF4-FFF2-40B4-BE49-F238E27FC236}">
              <a16:creationId xmlns:a16="http://schemas.microsoft.com/office/drawing/2014/main" id="{9C54F4F8-29A9-4CA8-8FB0-4C33EC3089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84" name="Text Box 63">
          <a:extLst>
            <a:ext uri="{FF2B5EF4-FFF2-40B4-BE49-F238E27FC236}">
              <a16:creationId xmlns:a16="http://schemas.microsoft.com/office/drawing/2014/main" id="{30CDD878-C719-4A8A-96F1-4B356D9CE8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85" name="Text Box 3">
          <a:extLst>
            <a:ext uri="{FF2B5EF4-FFF2-40B4-BE49-F238E27FC236}">
              <a16:creationId xmlns:a16="http://schemas.microsoft.com/office/drawing/2014/main" id="{1E01AD78-B984-4C54-B268-6D9F15C905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86" name="Text Box 32">
          <a:extLst>
            <a:ext uri="{FF2B5EF4-FFF2-40B4-BE49-F238E27FC236}">
              <a16:creationId xmlns:a16="http://schemas.microsoft.com/office/drawing/2014/main" id="{E97DFE24-845B-46EE-8FE5-55EF071464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87" name="Text Box 3">
          <a:extLst>
            <a:ext uri="{FF2B5EF4-FFF2-40B4-BE49-F238E27FC236}">
              <a16:creationId xmlns:a16="http://schemas.microsoft.com/office/drawing/2014/main" id="{4F6F8DA5-3FD5-4A74-A61D-7E9CA71F270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88" name="Text Box 63">
          <a:extLst>
            <a:ext uri="{FF2B5EF4-FFF2-40B4-BE49-F238E27FC236}">
              <a16:creationId xmlns:a16="http://schemas.microsoft.com/office/drawing/2014/main" id="{57E1EB8C-37D8-4845-B277-E460F177DF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89" name="Text Box 3">
          <a:extLst>
            <a:ext uri="{FF2B5EF4-FFF2-40B4-BE49-F238E27FC236}">
              <a16:creationId xmlns:a16="http://schemas.microsoft.com/office/drawing/2014/main" id="{96D41EF6-0B14-48F0-938F-64C1726F73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90" name="Text Box 32">
          <a:extLst>
            <a:ext uri="{FF2B5EF4-FFF2-40B4-BE49-F238E27FC236}">
              <a16:creationId xmlns:a16="http://schemas.microsoft.com/office/drawing/2014/main" id="{73BF4457-13B6-4FDD-9913-57867D98EB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91" name="Text Box 3">
          <a:extLst>
            <a:ext uri="{FF2B5EF4-FFF2-40B4-BE49-F238E27FC236}">
              <a16:creationId xmlns:a16="http://schemas.microsoft.com/office/drawing/2014/main" id="{8D59941E-4DC1-4F42-BC7F-3BB69F63D0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92" name="Text Box 63">
          <a:extLst>
            <a:ext uri="{FF2B5EF4-FFF2-40B4-BE49-F238E27FC236}">
              <a16:creationId xmlns:a16="http://schemas.microsoft.com/office/drawing/2014/main" id="{014DB5AD-A9D0-4355-B733-48DD8E1089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93" name="Text Box 3">
          <a:extLst>
            <a:ext uri="{FF2B5EF4-FFF2-40B4-BE49-F238E27FC236}">
              <a16:creationId xmlns:a16="http://schemas.microsoft.com/office/drawing/2014/main" id="{45453A18-9BE2-4A3D-A83B-09A62367EB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94" name="Text Box 32">
          <a:extLst>
            <a:ext uri="{FF2B5EF4-FFF2-40B4-BE49-F238E27FC236}">
              <a16:creationId xmlns:a16="http://schemas.microsoft.com/office/drawing/2014/main" id="{48BD7AF8-502A-45B2-9C32-67EC719B17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95" name="Text Box 3">
          <a:extLst>
            <a:ext uri="{FF2B5EF4-FFF2-40B4-BE49-F238E27FC236}">
              <a16:creationId xmlns:a16="http://schemas.microsoft.com/office/drawing/2014/main" id="{B314ACBE-8CBD-4587-8869-CB69960986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96" name="Text Box 63">
          <a:extLst>
            <a:ext uri="{FF2B5EF4-FFF2-40B4-BE49-F238E27FC236}">
              <a16:creationId xmlns:a16="http://schemas.microsoft.com/office/drawing/2014/main" id="{0240E917-0459-4E84-AB71-F34729B9DE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97" name="Text Box 3">
          <a:extLst>
            <a:ext uri="{FF2B5EF4-FFF2-40B4-BE49-F238E27FC236}">
              <a16:creationId xmlns:a16="http://schemas.microsoft.com/office/drawing/2014/main" id="{CFF81861-8AA7-4DE6-AF84-BCF91666D8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998" name="Text Box 32">
          <a:extLst>
            <a:ext uri="{FF2B5EF4-FFF2-40B4-BE49-F238E27FC236}">
              <a16:creationId xmlns:a16="http://schemas.microsoft.com/office/drawing/2014/main" id="{7D6609C8-D767-42F8-9741-BA631B4791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999" name="Text Box 3">
          <a:extLst>
            <a:ext uri="{FF2B5EF4-FFF2-40B4-BE49-F238E27FC236}">
              <a16:creationId xmlns:a16="http://schemas.microsoft.com/office/drawing/2014/main" id="{45E761B1-38C8-4760-8F87-835429A5CF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00" name="Text Box 63">
          <a:extLst>
            <a:ext uri="{FF2B5EF4-FFF2-40B4-BE49-F238E27FC236}">
              <a16:creationId xmlns:a16="http://schemas.microsoft.com/office/drawing/2014/main" id="{889D5475-CF55-40C0-9E1C-E3A70347ED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01" name="Text Box 3">
          <a:extLst>
            <a:ext uri="{FF2B5EF4-FFF2-40B4-BE49-F238E27FC236}">
              <a16:creationId xmlns:a16="http://schemas.microsoft.com/office/drawing/2014/main" id="{B1A6AEA1-A102-4513-BEB7-70BF21C213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02" name="Text Box 32">
          <a:extLst>
            <a:ext uri="{FF2B5EF4-FFF2-40B4-BE49-F238E27FC236}">
              <a16:creationId xmlns:a16="http://schemas.microsoft.com/office/drawing/2014/main" id="{1B01E572-621B-45CB-8ADB-42E3BFF55B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03" name="Text Box 3">
          <a:extLst>
            <a:ext uri="{FF2B5EF4-FFF2-40B4-BE49-F238E27FC236}">
              <a16:creationId xmlns:a16="http://schemas.microsoft.com/office/drawing/2014/main" id="{B10A5BB2-6B3D-47DE-BE24-4B8F510D81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04" name="Text Box 63">
          <a:extLst>
            <a:ext uri="{FF2B5EF4-FFF2-40B4-BE49-F238E27FC236}">
              <a16:creationId xmlns:a16="http://schemas.microsoft.com/office/drawing/2014/main" id="{3B4C48FC-F7F3-44A1-852B-F8AE34285B8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05" name="Text Box 3">
          <a:extLst>
            <a:ext uri="{FF2B5EF4-FFF2-40B4-BE49-F238E27FC236}">
              <a16:creationId xmlns:a16="http://schemas.microsoft.com/office/drawing/2014/main" id="{5943A00D-8AB1-42B0-955A-8D610292CC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06" name="Text Box 32">
          <a:extLst>
            <a:ext uri="{FF2B5EF4-FFF2-40B4-BE49-F238E27FC236}">
              <a16:creationId xmlns:a16="http://schemas.microsoft.com/office/drawing/2014/main" id="{0A97CD6D-2CC3-43E5-A13B-752F0893B5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07" name="Text Box 3">
          <a:extLst>
            <a:ext uri="{FF2B5EF4-FFF2-40B4-BE49-F238E27FC236}">
              <a16:creationId xmlns:a16="http://schemas.microsoft.com/office/drawing/2014/main" id="{16F9241F-27B0-470A-B57D-2215ABFAC0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08" name="Text Box 63">
          <a:extLst>
            <a:ext uri="{FF2B5EF4-FFF2-40B4-BE49-F238E27FC236}">
              <a16:creationId xmlns:a16="http://schemas.microsoft.com/office/drawing/2014/main" id="{0F59A38A-0C19-4768-9E5A-BB84F955B0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09" name="Text Box 3">
          <a:extLst>
            <a:ext uri="{FF2B5EF4-FFF2-40B4-BE49-F238E27FC236}">
              <a16:creationId xmlns:a16="http://schemas.microsoft.com/office/drawing/2014/main" id="{85C8DBB4-C381-445E-A715-BFB8ABF703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10" name="Text Box 32">
          <a:extLst>
            <a:ext uri="{FF2B5EF4-FFF2-40B4-BE49-F238E27FC236}">
              <a16:creationId xmlns:a16="http://schemas.microsoft.com/office/drawing/2014/main" id="{39F4B0B2-9CBB-45E3-801A-E8BF28F67F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11" name="Text Box 3">
          <a:extLst>
            <a:ext uri="{FF2B5EF4-FFF2-40B4-BE49-F238E27FC236}">
              <a16:creationId xmlns:a16="http://schemas.microsoft.com/office/drawing/2014/main" id="{E22B4CA5-BFBB-4B97-BB8B-78C0680F6B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12" name="Text Box 63">
          <a:extLst>
            <a:ext uri="{FF2B5EF4-FFF2-40B4-BE49-F238E27FC236}">
              <a16:creationId xmlns:a16="http://schemas.microsoft.com/office/drawing/2014/main" id="{F4E2360B-E1E6-47C9-9184-7CD0C46342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13" name="Text Box 3">
          <a:extLst>
            <a:ext uri="{FF2B5EF4-FFF2-40B4-BE49-F238E27FC236}">
              <a16:creationId xmlns:a16="http://schemas.microsoft.com/office/drawing/2014/main" id="{08339BFA-B0B7-4D85-869E-CF3F1AFCBD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14" name="Text Box 32">
          <a:extLst>
            <a:ext uri="{FF2B5EF4-FFF2-40B4-BE49-F238E27FC236}">
              <a16:creationId xmlns:a16="http://schemas.microsoft.com/office/drawing/2014/main" id="{2F3C12EC-2C22-4228-B73D-51E5DBDD82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15" name="Text Box 3">
          <a:extLst>
            <a:ext uri="{FF2B5EF4-FFF2-40B4-BE49-F238E27FC236}">
              <a16:creationId xmlns:a16="http://schemas.microsoft.com/office/drawing/2014/main" id="{5EA896FD-0C76-4B18-B230-B26B41D904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16" name="Text Box 63">
          <a:extLst>
            <a:ext uri="{FF2B5EF4-FFF2-40B4-BE49-F238E27FC236}">
              <a16:creationId xmlns:a16="http://schemas.microsoft.com/office/drawing/2014/main" id="{7E89E47C-0632-4E50-9FDF-8D809BEC38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17" name="Text Box 3">
          <a:extLst>
            <a:ext uri="{FF2B5EF4-FFF2-40B4-BE49-F238E27FC236}">
              <a16:creationId xmlns:a16="http://schemas.microsoft.com/office/drawing/2014/main" id="{A0014355-6FED-4C78-B73D-7E345C2B44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18" name="Text Box 32">
          <a:extLst>
            <a:ext uri="{FF2B5EF4-FFF2-40B4-BE49-F238E27FC236}">
              <a16:creationId xmlns:a16="http://schemas.microsoft.com/office/drawing/2014/main" id="{A19306C5-23FC-483A-9B67-42ED38A8EC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19" name="Text Box 3">
          <a:extLst>
            <a:ext uri="{FF2B5EF4-FFF2-40B4-BE49-F238E27FC236}">
              <a16:creationId xmlns:a16="http://schemas.microsoft.com/office/drawing/2014/main" id="{290FEFC5-60BC-4F19-9531-16EDB9824D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20" name="Text Box 63">
          <a:extLst>
            <a:ext uri="{FF2B5EF4-FFF2-40B4-BE49-F238E27FC236}">
              <a16:creationId xmlns:a16="http://schemas.microsoft.com/office/drawing/2014/main" id="{0185B568-C665-4E47-8CB9-36E65BEE54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21" name="Text Box 3">
          <a:extLst>
            <a:ext uri="{FF2B5EF4-FFF2-40B4-BE49-F238E27FC236}">
              <a16:creationId xmlns:a16="http://schemas.microsoft.com/office/drawing/2014/main" id="{21B6D3C2-3D4F-40F1-AC3B-89D085D2D6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22" name="Text Box 32">
          <a:extLst>
            <a:ext uri="{FF2B5EF4-FFF2-40B4-BE49-F238E27FC236}">
              <a16:creationId xmlns:a16="http://schemas.microsoft.com/office/drawing/2014/main" id="{F2A9F3A4-4D71-4E40-BF0D-D063ED2F09A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23" name="Text Box 3">
          <a:extLst>
            <a:ext uri="{FF2B5EF4-FFF2-40B4-BE49-F238E27FC236}">
              <a16:creationId xmlns:a16="http://schemas.microsoft.com/office/drawing/2014/main" id="{6E1CD43F-E056-446B-9C22-F2CDD9AEF8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24" name="Text Box 63">
          <a:extLst>
            <a:ext uri="{FF2B5EF4-FFF2-40B4-BE49-F238E27FC236}">
              <a16:creationId xmlns:a16="http://schemas.microsoft.com/office/drawing/2014/main" id="{556EADC7-3E94-410F-84AE-FF45FD8EEF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25" name="Text Box 3">
          <a:extLst>
            <a:ext uri="{FF2B5EF4-FFF2-40B4-BE49-F238E27FC236}">
              <a16:creationId xmlns:a16="http://schemas.microsoft.com/office/drawing/2014/main" id="{8ED3F06D-D8A0-41D8-AB1A-34EE788563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26" name="Text Box 32">
          <a:extLst>
            <a:ext uri="{FF2B5EF4-FFF2-40B4-BE49-F238E27FC236}">
              <a16:creationId xmlns:a16="http://schemas.microsoft.com/office/drawing/2014/main" id="{3584A41F-D179-4396-AB32-B6BF1EC739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27" name="Text Box 3">
          <a:extLst>
            <a:ext uri="{FF2B5EF4-FFF2-40B4-BE49-F238E27FC236}">
              <a16:creationId xmlns:a16="http://schemas.microsoft.com/office/drawing/2014/main" id="{A0947FB0-C9F8-478D-8047-F2E6A30ACF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28" name="Text Box 63">
          <a:extLst>
            <a:ext uri="{FF2B5EF4-FFF2-40B4-BE49-F238E27FC236}">
              <a16:creationId xmlns:a16="http://schemas.microsoft.com/office/drawing/2014/main" id="{09365F38-4BC6-4DF9-AB0E-1E6F9E1416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29" name="Text Box 3">
          <a:extLst>
            <a:ext uri="{FF2B5EF4-FFF2-40B4-BE49-F238E27FC236}">
              <a16:creationId xmlns:a16="http://schemas.microsoft.com/office/drawing/2014/main" id="{5B60043E-D0F7-4C03-AFE5-37C28EC67B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30" name="Text Box 32">
          <a:extLst>
            <a:ext uri="{FF2B5EF4-FFF2-40B4-BE49-F238E27FC236}">
              <a16:creationId xmlns:a16="http://schemas.microsoft.com/office/drawing/2014/main" id="{836A5698-A4DB-4692-AB30-B53CF9DC72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31" name="Text Box 3">
          <a:extLst>
            <a:ext uri="{FF2B5EF4-FFF2-40B4-BE49-F238E27FC236}">
              <a16:creationId xmlns:a16="http://schemas.microsoft.com/office/drawing/2014/main" id="{875E74B3-48B6-43A9-AF98-7C88F27043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32" name="Text Box 63">
          <a:extLst>
            <a:ext uri="{FF2B5EF4-FFF2-40B4-BE49-F238E27FC236}">
              <a16:creationId xmlns:a16="http://schemas.microsoft.com/office/drawing/2014/main" id="{CC48B92D-7358-430C-B169-C2A55EB5176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33" name="Text Box 3">
          <a:extLst>
            <a:ext uri="{FF2B5EF4-FFF2-40B4-BE49-F238E27FC236}">
              <a16:creationId xmlns:a16="http://schemas.microsoft.com/office/drawing/2014/main" id="{39F5A3FC-1F38-4859-A862-3720BBA271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34" name="Text Box 32">
          <a:extLst>
            <a:ext uri="{FF2B5EF4-FFF2-40B4-BE49-F238E27FC236}">
              <a16:creationId xmlns:a16="http://schemas.microsoft.com/office/drawing/2014/main" id="{ABFC0692-2DB2-4234-8AB3-40F12CADF7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35" name="Text Box 3">
          <a:extLst>
            <a:ext uri="{FF2B5EF4-FFF2-40B4-BE49-F238E27FC236}">
              <a16:creationId xmlns:a16="http://schemas.microsoft.com/office/drawing/2014/main" id="{6A0FA5C8-156F-44DF-8470-68D114F526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36" name="Text Box 63">
          <a:extLst>
            <a:ext uri="{FF2B5EF4-FFF2-40B4-BE49-F238E27FC236}">
              <a16:creationId xmlns:a16="http://schemas.microsoft.com/office/drawing/2014/main" id="{7979D735-5478-494A-81C2-8F8F905C23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37" name="Text Box 3">
          <a:extLst>
            <a:ext uri="{FF2B5EF4-FFF2-40B4-BE49-F238E27FC236}">
              <a16:creationId xmlns:a16="http://schemas.microsoft.com/office/drawing/2014/main" id="{D416CD71-2DA5-4D8B-AC03-D477BB33B1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38" name="Text Box 32">
          <a:extLst>
            <a:ext uri="{FF2B5EF4-FFF2-40B4-BE49-F238E27FC236}">
              <a16:creationId xmlns:a16="http://schemas.microsoft.com/office/drawing/2014/main" id="{03BED3E6-4B1A-4CFE-BE83-F2F5DC3913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39" name="Text Box 3">
          <a:extLst>
            <a:ext uri="{FF2B5EF4-FFF2-40B4-BE49-F238E27FC236}">
              <a16:creationId xmlns:a16="http://schemas.microsoft.com/office/drawing/2014/main" id="{8ADA0A70-A03E-42DC-87BF-1226FB4243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40" name="Text Box 63">
          <a:extLst>
            <a:ext uri="{FF2B5EF4-FFF2-40B4-BE49-F238E27FC236}">
              <a16:creationId xmlns:a16="http://schemas.microsoft.com/office/drawing/2014/main" id="{52F4EAFA-3DB9-47C9-9445-6E366B831C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41" name="Text Box 3">
          <a:extLst>
            <a:ext uri="{FF2B5EF4-FFF2-40B4-BE49-F238E27FC236}">
              <a16:creationId xmlns:a16="http://schemas.microsoft.com/office/drawing/2014/main" id="{E9A634C7-BAC4-4E21-BD66-1D95E2C63F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42" name="Text Box 32">
          <a:extLst>
            <a:ext uri="{FF2B5EF4-FFF2-40B4-BE49-F238E27FC236}">
              <a16:creationId xmlns:a16="http://schemas.microsoft.com/office/drawing/2014/main" id="{826B996C-A2D7-41E7-A131-7CF843D384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43" name="Text Box 3">
          <a:extLst>
            <a:ext uri="{FF2B5EF4-FFF2-40B4-BE49-F238E27FC236}">
              <a16:creationId xmlns:a16="http://schemas.microsoft.com/office/drawing/2014/main" id="{A4DECF15-354D-4009-B40A-897DEA1603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44" name="Text Box 63">
          <a:extLst>
            <a:ext uri="{FF2B5EF4-FFF2-40B4-BE49-F238E27FC236}">
              <a16:creationId xmlns:a16="http://schemas.microsoft.com/office/drawing/2014/main" id="{27AFED13-49DF-4332-8D31-843C2A8D1A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45" name="Text Box 3">
          <a:extLst>
            <a:ext uri="{FF2B5EF4-FFF2-40B4-BE49-F238E27FC236}">
              <a16:creationId xmlns:a16="http://schemas.microsoft.com/office/drawing/2014/main" id="{E7802212-889B-46B3-AC87-57738CF909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46" name="Text Box 32">
          <a:extLst>
            <a:ext uri="{FF2B5EF4-FFF2-40B4-BE49-F238E27FC236}">
              <a16:creationId xmlns:a16="http://schemas.microsoft.com/office/drawing/2014/main" id="{AE8A2086-F0A8-4AD6-998E-6F1ABE4C0B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47" name="Text Box 3">
          <a:extLst>
            <a:ext uri="{FF2B5EF4-FFF2-40B4-BE49-F238E27FC236}">
              <a16:creationId xmlns:a16="http://schemas.microsoft.com/office/drawing/2014/main" id="{9F509D93-0F3D-477E-9840-233C75768C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48" name="Text Box 63">
          <a:extLst>
            <a:ext uri="{FF2B5EF4-FFF2-40B4-BE49-F238E27FC236}">
              <a16:creationId xmlns:a16="http://schemas.microsoft.com/office/drawing/2014/main" id="{DF97D925-58EC-46A1-B2FC-26D204BA10A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49" name="Text Box 3">
          <a:extLst>
            <a:ext uri="{FF2B5EF4-FFF2-40B4-BE49-F238E27FC236}">
              <a16:creationId xmlns:a16="http://schemas.microsoft.com/office/drawing/2014/main" id="{2B310636-CC81-4737-BA2B-5B41BDFA95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50" name="Text Box 32">
          <a:extLst>
            <a:ext uri="{FF2B5EF4-FFF2-40B4-BE49-F238E27FC236}">
              <a16:creationId xmlns:a16="http://schemas.microsoft.com/office/drawing/2014/main" id="{065DBBDB-AB47-401C-AF12-B9A149DB11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51" name="Text Box 3">
          <a:extLst>
            <a:ext uri="{FF2B5EF4-FFF2-40B4-BE49-F238E27FC236}">
              <a16:creationId xmlns:a16="http://schemas.microsoft.com/office/drawing/2014/main" id="{B723DFEB-E854-49B1-A35B-351D70BCB4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52" name="Text Box 63">
          <a:extLst>
            <a:ext uri="{FF2B5EF4-FFF2-40B4-BE49-F238E27FC236}">
              <a16:creationId xmlns:a16="http://schemas.microsoft.com/office/drawing/2014/main" id="{53AA66D7-28FE-4FF8-9427-3FCCCC83D3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53" name="Text Box 3">
          <a:extLst>
            <a:ext uri="{FF2B5EF4-FFF2-40B4-BE49-F238E27FC236}">
              <a16:creationId xmlns:a16="http://schemas.microsoft.com/office/drawing/2014/main" id="{3A54410C-973C-4C92-A7C5-81BE69F733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54" name="Text Box 32">
          <a:extLst>
            <a:ext uri="{FF2B5EF4-FFF2-40B4-BE49-F238E27FC236}">
              <a16:creationId xmlns:a16="http://schemas.microsoft.com/office/drawing/2014/main" id="{1438B91A-838F-4074-B95A-849C36120D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55" name="Text Box 3">
          <a:extLst>
            <a:ext uri="{FF2B5EF4-FFF2-40B4-BE49-F238E27FC236}">
              <a16:creationId xmlns:a16="http://schemas.microsoft.com/office/drawing/2014/main" id="{4734210A-93B3-4F49-AADE-6DBE923A88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56" name="Text Box 63">
          <a:extLst>
            <a:ext uri="{FF2B5EF4-FFF2-40B4-BE49-F238E27FC236}">
              <a16:creationId xmlns:a16="http://schemas.microsoft.com/office/drawing/2014/main" id="{A687B3EA-A2C7-441B-8B23-7670C9F2C3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57" name="Text Box 3">
          <a:extLst>
            <a:ext uri="{FF2B5EF4-FFF2-40B4-BE49-F238E27FC236}">
              <a16:creationId xmlns:a16="http://schemas.microsoft.com/office/drawing/2014/main" id="{15311982-C07D-4C67-B335-94A9D39EEE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58" name="Text Box 32">
          <a:extLst>
            <a:ext uri="{FF2B5EF4-FFF2-40B4-BE49-F238E27FC236}">
              <a16:creationId xmlns:a16="http://schemas.microsoft.com/office/drawing/2014/main" id="{2647AB95-F2C5-4121-B77E-C7CA99197B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059" name="Text Box 3">
          <a:extLst>
            <a:ext uri="{FF2B5EF4-FFF2-40B4-BE49-F238E27FC236}">
              <a16:creationId xmlns:a16="http://schemas.microsoft.com/office/drawing/2014/main" id="{237CA7A7-12C4-4564-88A0-FF65E5BFB1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060" name="Text Box 63">
          <a:extLst>
            <a:ext uri="{FF2B5EF4-FFF2-40B4-BE49-F238E27FC236}">
              <a16:creationId xmlns:a16="http://schemas.microsoft.com/office/drawing/2014/main" id="{41A447E0-1906-4CF7-83E8-6B30311177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2438400</xdr:colOff>
      <xdr:row>509</xdr:row>
      <xdr:rowOff>0</xdr:rowOff>
    </xdr:from>
    <xdr:to>
      <xdr:col>1</xdr:col>
      <xdr:colOff>2438400</xdr:colOff>
      <xdr:row>509</xdr:row>
      <xdr:rowOff>152400</xdr:rowOff>
    </xdr:to>
    <xdr:sp macro="" textlink="">
      <xdr:nvSpPr>
        <xdr:cNvPr id="1061" name="Text Box 3">
          <a:extLst>
            <a:ext uri="{FF2B5EF4-FFF2-40B4-BE49-F238E27FC236}">
              <a16:creationId xmlns:a16="http://schemas.microsoft.com/office/drawing/2014/main" id="{53339410-AA85-4692-A8F1-BA52323FCF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62" name="Text Box 32">
          <a:extLst>
            <a:ext uri="{FF2B5EF4-FFF2-40B4-BE49-F238E27FC236}">
              <a16:creationId xmlns:a16="http://schemas.microsoft.com/office/drawing/2014/main" id="{5B8604A6-F3BE-4E24-8BF0-3A1E3A2C36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63" name="Text Box 3">
          <a:extLst>
            <a:ext uri="{FF2B5EF4-FFF2-40B4-BE49-F238E27FC236}">
              <a16:creationId xmlns:a16="http://schemas.microsoft.com/office/drawing/2014/main" id="{26F75588-DF7E-4973-834E-7F8AE96908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64" name="Text Box 63">
          <a:extLst>
            <a:ext uri="{FF2B5EF4-FFF2-40B4-BE49-F238E27FC236}">
              <a16:creationId xmlns:a16="http://schemas.microsoft.com/office/drawing/2014/main" id="{7C9F3EE7-D892-4110-8FF3-CC95C358C2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65" name="Text Box 3">
          <a:extLst>
            <a:ext uri="{FF2B5EF4-FFF2-40B4-BE49-F238E27FC236}">
              <a16:creationId xmlns:a16="http://schemas.microsoft.com/office/drawing/2014/main" id="{1529FC45-1659-43D3-8382-E55A9CADE1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66" name="Text Box 32">
          <a:extLst>
            <a:ext uri="{FF2B5EF4-FFF2-40B4-BE49-F238E27FC236}">
              <a16:creationId xmlns:a16="http://schemas.microsoft.com/office/drawing/2014/main" id="{8BD3E8FF-EF39-49D6-A2F9-83EDDACF90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67" name="Text Box 3">
          <a:extLst>
            <a:ext uri="{FF2B5EF4-FFF2-40B4-BE49-F238E27FC236}">
              <a16:creationId xmlns:a16="http://schemas.microsoft.com/office/drawing/2014/main" id="{65CA0014-66BB-4596-9345-82C794B760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68" name="Text Box 63">
          <a:extLst>
            <a:ext uri="{FF2B5EF4-FFF2-40B4-BE49-F238E27FC236}">
              <a16:creationId xmlns:a16="http://schemas.microsoft.com/office/drawing/2014/main" id="{5240D9BE-D8B2-4F54-8A6D-CFB6AC9CCD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69" name="Text Box 3">
          <a:extLst>
            <a:ext uri="{FF2B5EF4-FFF2-40B4-BE49-F238E27FC236}">
              <a16:creationId xmlns:a16="http://schemas.microsoft.com/office/drawing/2014/main" id="{7FE32D4A-FC61-49DF-95FC-E8737EB16B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70" name="Text Box 32">
          <a:extLst>
            <a:ext uri="{FF2B5EF4-FFF2-40B4-BE49-F238E27FC236}">
              <a16:creationId xmlns:a16="http://schemas.microsoft.com/office/drawing/2014/main" id="{34539ECF-5C35-43AD-9475-0D297438A9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71" name="Text Box 3">
          <a:extLst>
            <a:ext uri="{FF2B5EF4-FFF2-40B4-BE49-F238E27FC236}">
              <a16:creationId xmlns:a16="http://schemas.microsoft.com/office/drawing/2014/main" id="{408F44D1-3197-408F-BE85-9D0617702D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72" name="Text Box 63">
          <a:extLst>
            <a:ext uri="{FF2B5EF4-FFF2-40B4-BE49-F238E27FC236}">
              <a16:creationId xmlns:a16="http://schemas.microsoft.com/office/drawing/2014/main" id="{A2B8EE51-9FF9-4727-A07C-94243EE6B2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73" name="Text Box 3">
          <a:extLst>
            <a:ext uri="{FF2B5EF4-FFF2-40B4-BE49-F238E27FC236}">
              <a16:creationId xmlns:a16="http://schemas.microsoft.com/office/drawing/2014/main" id="{AE2F653E-CBD7-463B-BD7B-9864EC7FD9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74" name="Text Box 32">
          <a:extLst>
            <a:ext uri="{FF2B5EF4-FFF2-40B4-BE49-F238E27FC236}">
              <a16:creationId xmlns:a16="http://schemas.microsoft.com/office/drawing/2014/main" id="{8C15E7B9-0830-4520-B320-006425F507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75" name="Text Box 3">
          <a:extLst>
            <a:ext uri="{FF2B5EF4-FFF2-40B4-BE49-F238E27FC236}">
              <a16:creationId xmlns:a16="http://schemas.microsoft.com/office/drawing/2014/main" id="{71F67AEB-6DFC-4A8D-8A40-59DCD41BC3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76" name="Text Box 63">
          <a:extLst>
            <a:ext uri="{FF2B5EF4-FFF2-40B4-BE49-F238E27FC236}">
              <a16:creationId xmlns:a16="http://schemas.microsoft.com/office/drawing/2014/main" id="{5B47EC71-E06F-4F46-A757-D9EEB1C3BC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77" name="Text Box 3">
          <a:extLst>
            <a:ext uri="{FF2B5EF4-FFF2-40B4-BE49-F238E27FC236}">
              <a16:creationId xmlns:a16="http://schemas.microsoft.com/office/drawing/2014/main" id="{5A938720-F102-4D9E-8811-010E3B1BB3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78" name="Text Box 32">
          <a:extLst>
            <a:ext uri="{FF2B5EF4-FFF2-40B4-BE49-F238E27FC236}">
              <a16:creationId xmlns:a16="http://schemas.microsoft.com/office/drawing/2014/main" id="{353A9E64-733A-44B2-B5FF-BF13FA248F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79" name="Text Box 3">
          <a:extLst>
            <a:ext uri="{FF2B5EF4-FFF2-40B4-BE49-F238E27FC236}">
              <a16:creationId xmlns:a16="http://schemas.microsoft.com/office/drawing/2014/main" id="{901E357C-58E6-413E-AE0E-85CA20470D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80" name="Text Box 63">
          <a:extLst>
            <a:ext uri="{FF2B5EF4-FFF2-40B4-BE49-F238E27FC236}">
              <a16:creationId xmlns:a16="http://schemas.microsoft.com/office/drawing/2014/main" id="{2B4B001D-AA34-4F0E-AF9A-7336BC9D40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81" name="Text Box 3">
          <a:extLst>
            <a:ext uri="{FF2B5EF4-FFF2-40B4-BE49-F238E27FC236}">
              <a16:creationId xmlns:a16="http://schemas.microsoft.com/office/drawing/2014/main" id="{D61178D1-E61F-438E-BC71-0B5E2C5758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82" name="Text Box 32">
          <a:extLst>
            <a:ext uri="{FF2B5EF4-FFF2-40B4-BE49-F238E27FC236}">
              <a16:creationId xmlns:a16="http://schemas.microsoft.com/office/drawing/2014/main" id="{AE1AE63F-2783-45E6-B135-98FF6FF43E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83" name="Text Box 3">
          <a:extLst>
            <a:ext uri="{FF2B5EF4-FFF2-40B4-BE49-F238E27FC236}">
              <a16:creationId xmlns:a16="http://schemas.microsoft.com/office/drawing/2014/main" id="{81E9E3BF-0C21-44BA-ADF3-317B3BEC07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84" name="Text Box 63">
          <a:extLst>
            <a:ext uri="{FF2B5EF4-FFF2-40B4-BE49-F238E27FC236}">
              <a16:creationId xmlns:a16="http://schemas.microsoft.com/office/drawing/2014/main" id="{32E901C4-2A62-4FA0-97E7-8EDDE3E6EA1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85" name="Text Box 3">
          <a:extLst>
            <a:ext uri="{FF2B5EF4-FFF2-40B4-BE49-F238E27FC236}">
              <a16:creationId xmlns:a16="http://schemas.microsoft.com/office/drawing/2014/main" id="{6A7F4AF7-B8F0-4FF8-867C-BA4AFFA825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86" name="Text Box 32">
          <a:extLst>
            <a:ext uri="{FF2B5EF4-FFF2-40B4-BE49-F238E27FC236}">
              <a16:creationId xmlns:a16="http://schemas.microsoft.com/office/drawing/2014/main" id="{EFDD2182-2723-4BD3-B777-09F962E2E3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87" name="Text Box 3">
          <a:extLst>
            <a:ext uri="{FF2B5EF4-FFF2-40B4-BE49-F238E27FC236}">
              <a16:creationId xmlns:a16="http://schemas.microsoft.com/office/drawing/2014/main" id="{9CD2DD03-5060-4914-9486-EF4BA59855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88" name="Text Box 63">
          <a:extLst>
            <a:ext uri="{FF2B5EF4-FFF2-40B4-BE49-F238E27FC236}">
              <a16:creationId xmlns:a16="http://schemas.microsoft.com/office/drawing/2014/main" id="{8E58F94D-9E9D-48C4-9F5B-BAEF80E39F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89" name="Text Box 3">
          <a:extLst>
            <a:ext uri="{FF2B5EF4-FFF2-40B4-BE49-F238E27FC236}">
              <a16:creationId xmlns:a16="http://schemas.microsoft.com/office/drawing/2014/main" id="{BABA74EE-DEBF-493A-A07C-6623E18708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90" name="Text Box 32">
          <a:extLst>
            <a:ext uri="{FF2B5EF4-FFF2-40B4-BE49-F238E27FC236}">
              <a16:creationId xmlns:a16="http://schemas.microsoft.com/office/drawing/2014/main" id="{81783537-CF1B-4D3C-A47A-E0E7C7BA56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91" name="Text Box 3">
          <a:extLst>
            <a:ext uri="{FF2B5EF4-FFF2-40B4-BE49-F238E27FC236}">
              <a16:creationId xmlns:a16="http://schemas.microsoft.com/office/drawing/2014/main" id="{2C460725-BE00-41C2-9DF7-F4CCA54140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92" name="Text Box 63">
          <a:extLst>
            <a:ext uri="{FF2B5EF4-FFF2-40B4-BE49-F238E27FC236}">
              <a16:creationId xmlns:a16="http://schemas.microsoft.com/office/drawing/2014/main" id="{04C17AFC-4609-4675-B71F-F87DA60C75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93" name="Text Box 3">
          <a:extLst>
            <a:ext uri="{FF2B5EF4-FFF2-40B4-BE49-F238E27FC236}">
              <a16:creationId xmlns:a16="http://schemas.microsoft.com/office/drawing/2014/main" id="{A8044587-898B-4CED-941F-E7E663C2CE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94" name="Text Box 32">
          <a:extLst>
            <a:ext uri="{FF2B5EF4-FFF2-40B4-BE49-F238E27FC236}">
              <a16:creationId xmlns:a16="http://schemas.microsoft.com/office/drawing/2014/main" id="{CD60C429-841F-432B-B22B-AFF82A73C2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95" name="Text Box 3">
          <a:extLst>
            <a:ext uri="{FF2B5EF4-FFF2-40B4-BE49-F238E27FC236}">
              <a16:creationId xmlns:a16="http://schemas.microsoft.com/office/drawing/2014/main" id="{7AA85ACE-1839-40B3-89A4-62499A360B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96" name="Text Box 63">
          <a:extLst>
            <a:ext uri="{FF2B5EF4-FFF2-40B4-BE49-F238E27FC236}">
              <a16:creationId xmlns:a16="http://schemas.microsoft.com/office/drawing/2014/main" id="{74E9EEEB-DF95-4E61-9D7E-7CA958E60E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97" name="Text Box 3">
          <a:extLst>
            <a:ext uri="{FF2B5EF4-FFF2-40B4-BE49-F238E27FC236}">
              <a16:creationId xmlns:a16="http://schemas.microsoft.com/office/drawing/2014/main" id="{77FE7418-2935-41F4-B545-FB06BA22A8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098" name="Text Box 32">
          <a:extLst>
            <a:ext uri="{FF2B5EF4-FFF2-40B4-BE49-F238E27FC236}">
              <a16:creationId xmlns:a16="http://schemas.microsoft.com/office/drawing/2014/main" id="{DC73D6BB-0DAE-4CF1-A027-1B67A347CC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099" name="Text Box 3">
          <a:extLst>
            <a:ext uri="{FF2B5EF4-FFF2-40B4-BE49-F238E27FC236}">
              <a16:creationId xmlns:a16="http://schemas.microsoft.com/office/drawing/2014/main" id="{8BC88BD2-3FBA-4AB0-9ED1-B84B1860FF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00" name="Text Box 63">
          <a:extLst>
            <a:ext uri="{FF2B5EF4-FFF2-40B4-BE49-F238E27FC236}">
              <a16:creationId xmlns:a16="http://schemas.microsoft.com/office/drawing/2014/main" id="{5DBF2DC5-B69E-4FCE-8269-2986677B6C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01" name="Text Box 3">
          <a:extLst>
            <a:ext uri="{FF2B5EF4-FFF2-40B4-BE49-F238E27FC236}">
              <a16:creationId xmlns:a16="http://schemas.microsoft.com/office/drawing/2014/main" id="{93C3EC4C-7F90-47ED-BC44-B3A3F0731F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02" name="Text Box 32">
          <a:extLst>
            <a:ext uri="{FF2B5EF4-FFF2-40B4-BE49-F238E27FC236}">
              <a16:creationId xmlns:a16="http://schemas.microsoft.com/office/drawing/2014/main" id="{9B7B6C44-E0E0-4FB9-869C-3963550C907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03" name="Text Box 3">
          <a:extLst>
            <a:ext uri="{FF2B5EF4-FFF2-40B4-BE49-F238E27FC236}">
              <a16:creationId xmlns:a16="http://schemas.microsoft.com/office/drawing/2014/main" id="{7DBF805C-62F3-43C4-90F7-274DEE7439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04" name="Text Box 63">
          <a:extLst>
            <a:ext uri="{FF2B5EF4-FFF2-40B4-BE49-F238E27FC236}">
              <a16:creationId xmlns:a16="http://schemas.microsoft.com/office/drawing/2014/main" id="{13081F9B-248E-49D4-8DD5-86D90C1E07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05" name="Text Box 3">
          <a:extLst>
            <a:ext uri="{FF2B5EF4-FFF2-40B4-BE49-F238E27FC236}">
              <a16:creationId xmlns:a16="http://schemas.microsoft.com/office/drawing/2014/main" id="{84FCF50E-8B70-4C49-A34E-76D904CE31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06" name="Text Box 32">
          <a:extLst>
            <a:ext uri="{FF2B5EF4-FFF2-40B4-BE49-F238E27FC236}">
              <a16:creationId xmlns:a16="http://schemas.microsoft.com/office/drawing/2014/main" id="{817AB8C7-2AFD-42D7-A206-A159A072E8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07" name="Text Box 3">
          <a:extLst>
            <a:ext uri="{FF2B5EF4-FFF2-40B4-BE49-F238E27FC236}">
              <a16:creationId xmlns:a16="http://schemas.microsoft.com/office/drawing/2014/main" id="{03281D33-C4F9-474C-93BA-66E76D46E1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08" name="Text Box 63">
          <a:extLst>
            <a:ext uri="{FF2B5EF4-FFF2-40B4-BE49-F238E27FC236}">
              <a16:creationId xmlns:a16="http://schemas.microsoft.com/office/drawing/2014/main" id="{5A88DBCC-41D3-4D4B-9BD7-98C26E2D2C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09" name="Text Box 3">
          <a:extLst>
            <a:ext uri="{FF2B5EF4-FFF2-40B4-BE49-F238E27FC236}">
              <a16:creationId xmlns:a16="http://schemas.microsoft.com/office/drawing/2014/main" id="{ABF41A87-976B-49F0-9B27-E30F8B6321F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10" name="Text Box 32">
          <a:extLst>
            <a:ext uri="{FF2B5EF4-FFF2-40B4-BE49-F238E27FC236}">
              <a16:creationId xmlns:a16="http://schemas.microsoft.com/office/drawing/2014/main" id="{5AB79F4D-0730-46DD-975D-B936834643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11" name="Text Box 3">
          <a:extLst>
            <a:ext uri="{FF2B5EF4-FFF2-40B4-BE49-F238E27FC236}">
              <a16:creationId xmlns:a16="http://schemas.microsoft.com/office/drawing/2014/main" id="{32CC8695-620D-4709-9334-AC427DDA81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12" name="Text Box 63">
          <a:extLst>
            <a:ext uri="{FF2B5EF4-FFF2-40B4-BE49-F238E27FC236}">
              <a16:creationId xmlns:a16="http://schemas.microsoft.com/office/drawing/2014/main" id="{9B104746-CC14-4E6B-826C-1D9460B69F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13" name="Text Box 3">
          <a:extLst>
            <a:ext uri="{FF2B5EF4-FFF2-40B4-BE49-F238E27FC236}">
              <a16:creationId xmlns:a16="http://schemas.microsoft.com/office/drawing/2014/main" id="{1E9D19FB-909B-44D8-B737-1238C00D2F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14" name="Text Box 32">
          <a:extLst>
            <a:ext uri="{FF2B5EF4-FFF2-40B4-BE49-F238E27FC236}">
              <a16:creationId xmlns:a16="http://schemas.microsoft.com/office/drawing/2014/main" id="{80314462-8A4F-4ADC-9450-54152D461E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15" name="Text Box 3">
          <a:extLst>
            <a:ext uri="{FF2B5EF4-FFF2-40B4-BE49-F238E27FC236}">
              <a16:creationId xmlns:a16="http://schemas.microsoft.com/office/drawing/2014/main" id="{CD28CAA1-9F3B-4CC1-817A-5A10588C3D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16" name="Text Box 63">
          <a:extLst>
            <a:ext uri="{FF2B5EF4-FFF2-40B4-BE49-F238E27FC236}">
              <a16:creationId xmlns:a16="http://schemas.microsoft.com/office/drawing/2014/main" id="{6E6DB2B2-79BB-45FF-8BD9-2AAE58E4A0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17" name="Text Box 3">
          <a:extLst>
            <a:ext uri="{FF2B5EF4-FFF2-40B4-BE49-F238E27FC236}">
              <a16:creationId xmlns:a16="http://schemas.microsoft.com/office/drawing/2014/main" id="{A4AEA643-BA80-4627-9A9C-D1D5674B16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18" name="Text Box 32">
          <a:extLst>
            <a:ext uri="{FF2B5EF4-FFF2-40B4-BE49-F238E27FC236}">
              <a16:creationId xmlns:a16="http://schemas.microsoft.com/office/drawing/2014/main" id="{A9055066-CCED-4741-9978-3C509F5D4E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19" name="Text Box 3">
          <a:extLst>
            <a:ext uri="{FF2B5EF4-FFF2-40B4-BE49-F238E27FC236}">
              <a16:creationId xmlns:a16="http://schemas.microsoft.com/office/drawing/2014/main" id="{3DCEB7D7-4D14-428A-B19B-96F2A91FC6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20" name="Text Box 63">
          <a:extLst>
            <a:ext uri="{FF2B5EF4-FFF2-40B4-BE49-F238E27FC236}">
              <a16:creationId xmlns:a16="http://schemas.microsoft.com/office/drawing/2014/main" id="{AF59345F-5E7B-4B3F-B3DD-8FFC2E0F8F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21" name="Text Box 3">
          <a:extLst>
            <a:ext uri="{FF2B5EF4-FFF2-40B4-BE49-F238E27FC236}">
              <a16:creationId xmlns:a16="http://schemas.microsoft.com/office/drawing/2014/main" id="{45BA5D06-CFE1-43AC-9F97-2DDBCD857D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22" name="Text Box 32">
          <a:extLst>
            <a:ext uri="{FF2B5EF4-FFF2-40B4-BE49-F238E27FC236}">
              <a16:creationId xmlns:a16="http://schemas.microsoft.com/office/drawing/2014/main" id="{A978BAD2-4DCD-492A-BEF4-8C1B3F6D95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23" name="Text Box 3">
          <a:extLst>
            <a:ext uri="{FF2B5EF4-FFF2-40B4-BE49-F238E27FC236}">
              <a16:creationId xmlns:a16="http://schemas.microsoft.com/office/drawing/2014/main" id="{C4CE1882-90F8-4B82-B1F5-9FB2943DB4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24" name="Text Box 63">
          <a:extLst>
            <a:ext uri="{FF2B5EF4-FFF2-40B4-BE49-F238E27FC236}">
              <a16:creationId xmlns:a16="http://schemas.microsoft.com/office/drawing/2014/main" id="{187B5D56-8675-421C-B461-6053190AA8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25" name="Text Box 3">
          <a:extLst>
            <a:ext uri="{FF2B5EF4-FFF2-40B4-BE49-F238E27FC236}">
              <a16:creationId xmlns:a16="http://schemas.microsoft.com/office/drawing/2014/main" id="{48DC4C93-7369-4F1B-AAB7-F022A902C7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26" name="Text Box 32">
          <a:extLst>
            <a:ext uri="{FF2B5EF4-FFF2-40B4-BE49-F238E27FC236}">
              <a16:creationId xmlns:a16="http://schemas.microsoft.com/office/drawing/2014/main" id="{39A678F8-DD4B-469D-84AB-3D4B12262D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27" name="Text Box 3">
          <a:extLst>
            <a:ext uri="{FF2B5EF4-FFF2-40B4-BE49-F238E27FC236}">
              <a16:creationId xmlns:a16="http://schemas.microsoft.com/office/drawing/2014/main" id="{24121F3E-9C62-4E8E-922F-2A6AAED834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28" name="Text Box 63">
          <a:extLst>
            <a:ext uri="{FF2B5EF4-FFF2-40B4-BE49-F238E27FC236}">
              <a16:creationId xmlns:a16="http://schemas.microsoft.com/office/drawing/2014/main" id="{74434145-F0B5-4FA0-A7FC-F2982BACA6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29" name="Text Box 3">
          <a:extLst>
            <a:ext uri="{FF2B5EF4-FFF2-40B4-BE49-F238E27FC236}">
              <a16:creationId xmlns:a16="http://schemas.microsoft.com/office/drawing/2014/main" id="{DEC49553-5486-47BE-9734-62A00CC19E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30" name="Text Box 32">
          <a:extLst>
            <a:ext uri="{FF2B5EF4-FFF2-40B4-BE49-F238E27FC236}">
              <a16:creationId xmlns:a16="http://schemas.microsoft.com/office/drawing/2014/main" id="{C1B3F493-F9F2-4EF6-9F85-41B038213E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31" name="Text Box 3">
          <a:extLst>
            <a:ext uri="{FF2B5EF4-FFF2-40B4-BE49-F238E27FC236}">
              <a16:creationId xmlns:a16="http://schemas.microsoft.com/office/drawing/2014/main" id="{9B96558D-F267-4685-B07C-BFBC038F13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32" name="Text Box 63">
          <a:extLst>
            <a:ext uri="{FF2B5EF4-FFF2-40B4-BE49-F238E27FC236}">
              <a16:creationId xmlns:a16="http://schemas.microsoft.com/office/drawing/2014/main" id="{924FB646-1AC6-4374-8E31-68B31D9093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33" name="Text Box 3">
          <a:extLst>
            <a:ext uri="{FF2B5EF4-FFF2-40B4-BE49-F238E27FC236}">
              <a16:creationId xmlns:a16="http://schemas.microsoft.com/office/drawing/2014/main" id="{D29E70E8-4768-41CC-A3E9-92AF1664B3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34" name="Text Box 32">
          <a:extLst>
            <a:ext uri="{FF2B5EF4-FFF2-40B4-BE49-F238E27FC236}">
              <a16:creationId xmlns:a16="http://schemas.microsoft.com/office/drawing/2014/main" id="{0B990BF3-015F-43CB-8EA9-8C5908356C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35" name="Text Box 3">
          <a:extLst>
            <a:ext uri="{FF2B5EF4-FFF2-40B4-BE49-F238E27FC236}">
              <a16:creationId xmlns:a16="http://schemas.microsoft.com/office/drawing/2014/main" id="{2E728DD9-7CCB-4404-BA90-F02A86894E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36" name="Text Box 63">
          <a:extLst>
            <a:ext uri="{FF2B5EF4-FFF2-40B4-BE49-F238E27FC236}">
              <a16:creationId xmlns:a16="http://schemas.microsoft.com/office/drawing/2014/main" id="{6D5EB334-1C72-4593-B841-26CBD2B4E8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37" name="Text Box 3">
          <a:extLst>
            <a:ext uri="{FF2B5EF4-FFF2-40B4-BE49-F238E27FC236}">
              <a16:creationId xmlns:a16="http://schemas.microsoft.com/office/drawing/2014/main" id="{47ADC8AE-DCEE-4E5E-AB5F-3815F4BAE9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38" name="Text Box 32">
          <a:extLst>
            <a:ext uri="{FF2B5EF4-FFF2-40B4-BE49-F238E27FC236}">
              <a16:creationId xmlns:a16="http://schemas.microsoft.com/office/drawing/2014/main" id="{1FCF2BFD-9555-46DD-97B3-9923E1B2A4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39" name="Text Box 3">
          <a:extLst>
            <a:ext uri="{FF2B5EF4-FFF2-40B4-BE49-F238E27FC236}">
              <a16:creationId xmlns:a16="http://schemas.microsoft.com/office/drawing/2014/main" id="{65C86595-5370-40EA-B9AC-BD7C300A6D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40" name="Text Box 63">
          <a:extLst>
            <a:ext uri="{FF2B5EF4-FFF2-40B4-BE49-F238E27FC236}">
              <a16:creationId xmlns:a16="http://schemas.microsoft.com/office/drawing/2014/main" id="{08BBB958-4C53-4BE1-9457-70045373D0F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41" name="Text Box 3">
          <a:extLst>
            <a:ext uri="{FF2B5EF4-FFF2-40B4-BE49-F238E27FC236}">
              <a16:creationId xmlns:a16="http://schemas.microsoft.com/office/drawing/2014/main" id="{7329856A-AB40-4A54-A73A-A3F67BCF62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42" name="Text Box 32">
          <a:extLst>
            <a:ext uri="{FF2B5EF4-FFF2-40B4-BE49-F238E27FC236}">
              <a16:creationId xmlns:a16="http://schemas.microsoft.com/office/drawing/2014/main" id="{79D8CED2-9CB1-4FAA-87BF-831509495B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43" name="Text Box 3">
          <a:extLst>
            <a:ext uri="{FF2B5EF4-FFF2-40B4-BE49-F238E27FC236}">
              <a16:creationId xmlns:a16="http://schemas.microsoft.com/office/drawing/2014/main" id="{B14A4BD7-B769-4D70-B893-ED52E97026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44" name="Text Box 63">
          <a:extLst>
            <a:ext uri="{FF2B5EF4-FFF2-40B4-BE49-F238E27FC236}">
              <a16:creationId xmlns:a16="http://schemas.microsoft.com/office/drawing/2014/main" id="{59D171CC-D8AD-46D8-8533-FF16ACE935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45" name="Text Box 3">
          <a:extLst>
            <a:ext uri="{FF2B5EF4-FFF2-40B4-BE49-F238E27FC236}">
              <a16:creationId xmlns:a16="http://schemas.microsoft.com/office/drawing/2014/main" id="{6DD88A10-A1FE-4526-8849-A392BADECA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46" name="Text Box 32">
          <a:extLst>
            <a:ext uri="{FF2B5EF4-FFF2-40B4-BE49-F238E27FC236}">
              <a16:creationId xmlns:a16="http://schemas.microsoft.com/office/drawing/2014/main" id="{C8072A97-D1C4-4CE7-8343-97A9D20A6D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47" name="Text Box 3">
          <a:extLst>
            <a:ext uri="{FF2B5EF4-FFF2-40B4-BE49-F238E27FC236}">
              <a16:creationId xmlns:a16="http://schemas.microsoft.com/office/drawing/2014/main" id="{27C912E1-9117-4738-AB9D-9BF6F593B1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48" name="Text Box 63">
          <a:extLst>
            <a:ext uri="{FF2B5EF4-FFF2-40B4-BE49-F238E27FC236}">
              <a16:creationId xmlns:a16="http://schemas.microsoft.com/office/drawing/2014/main" id="{07519373-1D43-4922-945B-0142D69FA4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49" name="Text Box 3">
          <a:extLst>
            <a:ext uri="{FF2B5EF4-FFF2-40B4-BE49-F238E27FC236}">
              <a16:creationId xmlns:a16="http://schemas.microsoft.com/office/drawing/2014/main" id="{74EF8CDA-1C8D-488E-ACB2-B4980D046F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50" name="Text Box 32">
          <a:extLst>
            <a:ext uri="{FF2B5EF4-FFF2-40B4-BE49-F238E27FC236}">
              <a16:creationId xmlns:a16="http://schemas.microsoft.com/office/drawing/2014/main" id="{E4F07EBF-7AFD-4906-A002-9A308C4BD5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51" name="Text Box 3">
          <a:extLst>
            <a:ext uri="{FF2B5EF4-FFF2-40B4-BE49-F238E27FC236}">
              <a16:creationId xmlns:a16="http://schemas.microsoft.com/office/drawing/2014/main" id="{EF27F84D-8BED-4103-BD3A-5A4FBC147E5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52" name="Text Box 63">
          <a:extLst>
            <a:ext uri="{FF2B5EF4-FFF2-40B4-BE49-F238E27FC236}">
              <a16:creationId xmlns:a16="http://schemas.microsoft.com/office/drawing/2014/main" id="{6DB99583-70E7-4809-BA6A-4910FE4B2A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53" name="Text Box 3">
          <a:extLst>
            <a:ext uri="{FF2B5EF4-FFF2-40B4-BE49-F238E27FC236}">
              <a16:creationId xmlns:a16="http://schemas.microsoft.com/office/drawing/2014/main" id="{81C18043-3A46-42FF-A5DB-15BFB435A8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54" name="Text Box 32">
          <a:extLst>
            <a:ext uri="{FF2B5EF4-FFF2-40B4-BE49-F238E27FC236}">
              <a16:creationId xmlns:a16="http://schemas.microsoft.com/office/drawing/2014/main" id="{0832FB74-8EEA-4DA2-853C-652032EBF6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55" name="Text Box 3">
          <a:extLst>
            <a:ext uri="{FF2B5EF4-FFF2-40B4-BE49-F238E27FC236}">
              <a16:creationId xmlns:a16="http://schemas.microsoft.com/office/drawing/2014/main" id="{0A624049-8636-4A9D-89C6-F2F5A57064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56" name="Text Box 63">
          <a:extLst>
            <a:ext uri="{FF2B5EF4-FFF2-40B4-BE49-F238E27FC236}">
              <a16:creationId xmlns:a16="http://schemas.microsoft.com/office/drawing/2014/main" id="{F9A8578D-60BA-4303-87F2-1E70E4A13B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57" name="Text Box 3">
          <a:extLst>
            <a:ext uri="{FF2B5EF4-FFF2-40B4-BE49-F238E27FC236}">
              <a16:creationId xmlns:a16="http://schemas.microsoft.com/office/drawing/2014/main" id="{ECA67BDD-96D7-496C-AD47-4C9108F3BF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58" name="Text Box 32">
          <a:extLst>
            <a:ext uri="{FF2B5EF4-FFF2-40B4-BE49-F238E27FC236}">
              <a16:creationId xmlns:a16="http://schemas.microsoft.com/office/drawing/2014/main" id="{470624CA-D44E-4544-917A-A09B7C3C41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59" name="Text Box 3">
          <a:extLst>
            <a:ext uri="{FF2B5EF4-FFF2-40B4-BE49-F238E27FC236}">
              <a16:creationId xmlns:a16="http://schemas.microsoft.com/office/drawing/2014/main" id="{192741A1-8F08-4855-8892-0982D9018C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60" name="Text Box 63">
          <a:extLst>
            <a:ext uri="{FF2B5EF4-FFF2-40B4-BE49-F238E27FC236}">
              <a16:creationId xmlns:a16="http://schemas.microsoft.com/office/drawing/2014/main" id="{EAD6AB55-6F02-467A-B6B7-25FA3A57B5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61" name="Text Box 3">
          <a:extLst>
            <a:ext uri="{FF2B5EF4-FFF2-40B4-BE49-F238E27FC236}">
              <a16:creationId xmlns:a16="http://schemas.microsoft.com/office/drawing/2014/main" id="{961ACF42-E073-4A30-A7CC-16C5BBE4F7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62" name="Text Box 32">
          <a:extLst>
            <a:ext uri="{FF2B5EF4-FFF2-40B4-BE49-F238E27FC236}">
              <a16:creationId xmlns:a16="http://schemas.microsoft.com/office/drawing/2014/main" id="{6D3D2380-4A1D-4880-891F-CF27F5EEEA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63" name="Text Box 3">
          <a:extLst>
            <a:ext uri="{FF2B5EF4-FFF2-40B4-BE49-F238E27FC236}">
              <a16:creationId xmlns:a16="http://schemas.microsoft.com/office/drawing/2014/main" id="{F157CE88-76E9-440A-B28B-F1E9A6C0A5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64" name="Text Box 63">
          <a:extLst>
            <a:ext uri="{FF2B5EF4-FFF2-40B4-BE49-F238E27FC236}">
              <a16:creationId xmlns:a16="http://schemas.microsoft.com/office/drawing/2014/main" id="{E36FFA80-DD7A-4DAB-B536-F90681957A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65" name="Text Box 3">
          <a:extLst>
            <a:ext uri="{FF2B5EF4-FFF2-40B4-BE49-F238E27FC236}">
              <a16:creationId xmlns:a16="http://schemas.microsoft.com/office/drawing/2014/main" id="{E8B0776D-A0D9-4B34-BC35-C28C6599BD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66" name="Text Box 32">
          <a:extLst>
            <a:ext uri="{FF2B5EF4-FFF2-40B4-BE49-F238E27FC236}">
              <a16:creationId xmlns:a16="http://schemas.microsoft.com/office/drawing/2014/main" id="{63589F37-11BC-49AC-B155-1710A7625B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67" name="Text Box 3">
          <a:extLst>
            <a:ext uri="{FF2B5EF4-FFF2-40B4-BE49-F238E27FC236}">
              <a16:creationId xmlns:a16="http://schemas.microsoft.com/office/drawing/2014/main" id="{BF5A975B-83CE-443A-B959-1790D7F0CA5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68" name="Text Box 63">
          <a:extLst>
            <a:ext uri="{FF2B5EF4-FFF2-40B4-BE49-F238E27FC236}">
              <a16:creationId xmlns:a16="http://schemas.microsoft.com/office/drawing/2014/main" id="{A28D81ED-B3F3-4924-8965-A1F455A505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69" name="Text Box 3">
          <a:extLst>
            <a:ext uri="{FF2B5EF4-FFF2-40B4-BE49-F238E27FC236}">
              <a16:creationId xmlns:a16="http://schemas.microsoft.com/office/drawing/2014/main" id="{4F5D600D-CE29-4A11-A8A7-756F42759E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70" name="Text Box 32">
          <a:extLst>
            <a:ext uri="{FF2B5EF4-FFF2-40B4-BE49-F238E27FC236}">
              <a16:creationId xmlns:a16="http://schemas.microsoft.com/office/drawing/2014/main" id="{9E1417DB-2621-4DF7-962B-2EFA2D0F2C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71" name="Text Box 3">
          <a:extLst>
            <a:ext uri="{FF2B5EF4-FFF2-40B4-BE49-F238E27FC236}">
              <a16:creationId xmlns:a16="http://schemas.microsoft.com/office/drawing/2014/main" id="{6B4C2119-E054-43BB-B19A-BC421404B7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72" name="Text Box 63">
          <a:extLst>
            <a:ext uri="{FF2B5EF4-FFF2-40B4-BE49-F238E27FC236}">
              <a16:creationId xmlns:a16="http://schemas.microsoft.com/office/drawing/2014/main" id="{3E42D871-7885-4D97-8F42-FC6D4EC67E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73" name="Text Box 3">
          <a:extLst>
            <a:ext uri="{FF2B5EF4-FFF2-40B4-BE49-F238E27FC236}">
              <a16:creationId xmlns:a16="http://schemas.microsoft.com/office/drawing/2014/main" id="{EFB279D4-8723-45C8-9B2D-F89AB085E9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74" name="Text Box 32">
          <a:extLst>
            <a:ext uri="{FF2B5EF4-FFF2-40B4-BE49-F238E27FC236}">
              <a16:creationId xmlns:a16="http://schemas.microsoft.com/office/drawing/2014/main" id="{4910F376-55A7-40EB-9E75-479E189660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75" name="Text Box 3">
          <a:extLst>
            <a:ext uri="{FF2B5EF4-FFF2-40B4-BE49-F238E27FC236}">
              <a16:creationId xmlns:a16="http://schemas.microsoft.com/office/drawing/2014/main" id="{FF99383F-1809-473A-A632-2E808399EC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76" name="Text Box 63">
          <a:extLst>
            <a:ext uri="{FF2B5EF4-FFF2-40B4-BE49-F238E27FC236}">
              <a16:creationId xmlns:a16="http://schemas.microsoft.com/office/drawing/2014/main" id="{EE004428-FA44-429C-A495-E8E08B4F8C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77" name="Text Box 3">
          <a:extLst>
            <a:ext uri="{FF2B5EF4-FFF2-40B4-BE49-F238E27FC236}">
              <a16:creationId xmlns:a16="http://schemas.microsoft.com/office/drawing/2014/main" id="{0EAE17D0-02BC-400C-A892-C152DBC891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78" name="Text Box 32">
          <a:extLst>
            <a:ext uri="{FF2B5EF4-FFF2-40B4-BE49-F238E27FC236}">
              <a16:creationId xmlns:a16="http://schemas.microsoft.com/office/drawing/2014/main" id="{26C4F8E6-2D28-4ED6-B8C0-089360E2E6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79" name="Text Box 3">
          <a:extLst>
            <a:ext uri="{FF2B5EF4-FFF2-40B4-BE49-F238E27FC236}">
              <a16:creationId xmlns:a16="http://schemas.microsoft.com/office/drawing/2014/main" id="{38FB9C3D-2DB4-4B65-B175-C2FF8A09C1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80" name="Text Box 63">
          <a:extLst>
            <a:ext uri="{FF2B5EF4-FFF2-40B4-BE49-F238E27FC236}">
              <a16:creationId xmlns:a16="http://schemas.microsoft.com/office/drawing/2014/main" id="{795FC4D3-D7C0-48FB-A6B4-A6A87A3317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81" name="Text Box 3">
          <a:extLst>
            <a:ext uri="{FF2B5EF4-FFF2-40B4-BE49-F238E27FC236}">
              <a16:creationId xmlns:a16="http://schemas.microsoft.com/office/drawing/2014/main" id="{F8BD3700-A681-41EE-8377-8D45882829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82" name="Text Box 32">
          <a:extLst>
            <a:ext uri="{FF2B5EF4-FFF2-40B4-BE49-F238E27FC236}">
              <a16:creationId xmlns:a16="http://schemas.microsoft.com/office/drawing/2014/main" id="{CFA9B3EF-C3D3-454F-A270-E400042C29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83" name="Text Box 3">
          <a:extLst>
            <a:ext uri="{FF2B5EF4-FFF2-40B4-BE49-F238E27FC236}">
              <a16:creationId xmlns:a16="http://schemas.microsoft.com/office/drawing/2014/main" id="{D82E397E-DA46-4D14-AD8B-CBD056A45C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84" name="Text Box 63">
          <a:extLst>
            <a:ext uri="{FF2B5EF4-FFF2-40B4-BE49-F238E27FC236}">
              <a16:creationId xmlns:a16="http://schemas.microsoft.com/office/drawing/2014/main" id="{476D1E9D-2EDC-4CFE-897E-E32E4CA4CD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85" name="Text Box 3">
          <a:extLst>
            <a:ext uri="{FF2B5EF4-FFF2-40B4-BE49-F238E27FC236}">
              <a16:creationId xmlns:a16="http://schemas.microsoft.com/office/drawing/2014/main" id="{ACDDDEC5-75B2-486F-85B3-E92D766526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86" name="Text Box 32">
          <a:extLst>
            <a:ext uri="{FF2B5EF4-FFF2-40B4-BE49-F238E27FC236}">
              <a16:creationId xmlns:a16="http://schemas.microsoft.com/office/drawing/2014/main" id="{6B5ABC05-41CF-490A-A2E1-199357D435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87" name="Text Box 3">
          <a:extLst>
            <a:ext uri="{FF2B5EF4-FFF2-40B4-BE49-F238E27FC236}">
              <a16:creationId xmlns:a16="http://schemas.microsoft.com/office/drawing/2014/main" id="{39981B0E-C4A2-49D5-ADB4-23F7589270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88" name="Text Box 63">
          <a:extLst>
            <a:ext uri="{FF2B5EF4-FFF2-40B4-BE49-F238E27FC236}">
              <a16:creationId xmlns:a16="http://schemas.microsoft.com/office/drawing/2014/main" id="{BA90B141-2E78-4F61-B734-5B948CB9E5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89" name="Text Box 32">
          <a:extLst>
            <a:ext uri="{FF2B5EF4-FFF2-40B4-BE49-F238E27FC236}">
              <a16:creationId xmlns:a16="http://schemas.microsoft.com/office/drawing/2014/main" id="{95FBEE6D-FEAB-45DF-9BD0-783408C2B1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90" name="Text Box 3">
          <a:extLst>
            <a:ext uri="{FF2B5EF4-FFF2-40B4-BE49-F238E27FC236}">
              <a16:creationId xmlns:a16="http://schemas.microsoft.com/office/drawing/2014/main" id="{BD6F02A3-3C42-4515-98E8-A87D53203F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91" name="Text Box 63">
          <a:extLst>
            <a:ext uri="{FF2B5EF4-FFF2-40B4-BE49-F238E27FC236}">
              <a16:creationId xmlns:a16="http://schemas.microsoft.com/office/drawing/2014/main" id="{1CD8BE77-006E-4E55-8EA7-898F6AE28D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92" name="Text Box 3">
          <a:extLst>
            <a:ext uri="{FF2B5EF4-FFF2-40B4-BE49-F238E27FC236}">
              <a16:creationId xmlns:a16="http://schemas.microsoft.com/office/drawing/2014/main" id="{9CA13A86-A3BC-4817-A154-1AA6B5DADE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93" name="Text Box 32">
          <a:extLst>
            <a:ext uri="{FF2B5EF4-FFF2-40B4-BE49-F238E27FC236}">
              <a16:creationId xmlns:a16="http://schemas.microsoft.com/office/drawing/2014/main" id="{DAEE4D56-CA9C-45F7-A589-E84AA27134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94" name="Text Box 3">
          <a:extLst>
            <a:ext uri="{FF2B5EF4-FFF2-40B4-BE49-F238E27FC236}">
              <a16:creationId xmlns:a16="http://schemas.microsoft.com/office/drawing/2014/main" id="{757368D1-A600-4B18-9966-A14F7153FF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95" name="Text Box 63">
          <a:extLst>
            <a:ext uri="{FF2B5EF4-FFF2-40B4-BE49-F238E27FC236}">
              <a16:creationId xmlns:a16="http://schemas.microsoft.com/office/drawing/2014/main" id="{CAE63C07-3550-4717-8AE7-ACFD435D7E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96" name="Text Box 3">
          <a:extLst>
            <a:ext uri="{FF2B5EF4-FFF2-40B4-BE49-F238E27FC236}">
              <a16:creationId xmlns:a16="http://schemas.microsoft.com/office/drawing/2014/main" id="{CC538837-ADCA-4CDC-9D64-9A75A6E66F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97" name="Text Box 32">
          <a:extLst>
            <a:ext uri="{FF2B5EF4-FFF2-40B4-BE49-F238E27FC236}">
              <a16:creationId xmlns:a16="http://schemas.microsoft.com/office/drawing/2014/main" id="{590305D6-456A-4A07-B89F-1400F2B36D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198" name="Text Box 3">
          <a:extLst>
            <a:ext uri="{FF2B5EF4-FFF2-40B4-BE49-F238E27FC236}">
              <a16:creationId xmlns:a16="http://schemas.microsoft.com/office/drawing/2014/main" id="{EA09954F-250F-4A8E-9022-47D83123C5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199" name="Text Box 63">
          <a:extLst>
            <a:ext uri="{FF2B5EF4-FFF2-40B4-BE49-F238E27FC236}">
              <a16:creationId xmlns:a16="http://schemas.microsoft.com/office/drawing/2014/main" id="{653A9EF9-2CF8-402F-AD67-E03F51E32F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00" name="Text Box 3">
          <a:extLst>
            <a:ext uri="{FF2B5EF4-FFF2-40B4-BE49-F238E27FC236}">
              <a16:creationId xmlns:a16="http://schemas.microsoft.com/office/drawing/2014/main" id="{C7BD3777-3DA4-4273-B816-1E27275C80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01" name="Text Box 32">
          <a:extLst>
            <a:ext uri="{FF2B5EF4-FFF2-40B4-BE49-F238E27FC236}">
              <a16:creationId xmlns:a16="http://schemas.microsoft.com/office/drawing/2014/main" id="{309651A7-68F1-4F62-8B68-B830A565EF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02" name="Text Box 3">
          <a:extLst>
            <a:ext uri="{FF2B5EF4-FFF2-40B4-BE49-F238E27FC236}">
              <a16:creationId xmlns:a16="http://schemas.microsoft.com/office/drawing/2014/main" id="{75765423-98A4-4AA1-A2BA-461E298909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03" name="Text Box 63">
          <a:extLst>
            <a:ext uri="{FF2B5EF4-FFF2-40B4-BE49-F238E27FC236}">
              <a16:creationId xmlns:a16="http://schemas.microsoft.com/office/drawing/2014/main" id="{575FAE37-8A29-4A1B-A7A5-438286D2DA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04" name="Text Box 3">
          <a:extLst>
            <a:ext uri="{FF2B5EF4-FFF2-40B4-BE49-F238E27FC236}">
              <a16:creationId xmlns:a16="http://schemas.microsoft.com/office/drawing/2014/main" id="{EFE3487C-3225-4CDE-B354-F4B4ED6FBE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05" name="Text Box 32">
          <a:extLst>
            <a:ext uri="{FF2B5EF4-FFF2-40B4-BE49-F238E27FC236}">
              <a16:creationId xmlns:a16="http://schemas.microsoft.com/office/drawing/2014/main" id="{DA2F2DA2-2882-4172-A126-C672E754A6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06" name="Text Box 3">
          <a:extLst>
            <a:ext uri="{FF2B5EF4-FFF2-40B4-BE49-F238E27FC236}">
              <a16:creationId xmlns:a16="http://schemas.microsoft.com/office/drawing/2014/main" id="{4B91C852-73CD-405D-B3B5-6E7FEB3A44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07" name="Text Box 63">
          <a:extLst>
            <a:ext uri="{FF2B5EF4-FFF2-40B4-BE49-F238E27FC236}">
              <a16:creationId xmlns:a16="http://schemas.microsoft.com/office/drawing/2014/main" id="{3E87FEBB-8824-4F94-8655-0722C6FDA0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08" name="Text Box 3">
          <a:extLst>
            <a:ext uri="{FF2B5EF4-FFF2-40B4-BE49-F238E27FC236}">
              <a16:creationId xmlns:a16="http://schemas.microsoft.com/office/drawing/2014/main" id="{39C44C1C-3D94-470B-8AA0-00BF3FF532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09" name="Text Box 32">
          <a:extLst>
            <a:ext uri="{FF2B5EF4-FFF2-40B4-BE49-F238E27FC236}">
              <a16:creationId xmlns:a16="http://schemas.microsoft.com/office/drawing/2014/main" id="{DC9CF737-0AD8-4594-B835-ADD26CCCEE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10" name="Text Box 3">
          <a:extLst>
            <a:ext uri="{FF2B5EF4-FFF2-40B4-BE49-F238E27FC236}">
              <a16:creationId xmlns:a16="http://schemas.microsoft.com/office/drawing/2014/main" id="{9BFD5D57-D16F-47D0-A416-417E0BF5BB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11" name="Text Box 63">
          <a:extLst>
            <a:ext uri="{FF2B5EF4-FFF2-40B4-BE49-F238E27FC236}">
              <a16:creationId xmlns:a16="http://schemas.microsoft.com/office/drawing/2014/main" id="{6934F8E6-3114-4594-89C1-C84627E9DF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12" name="Text Box 3">
          <a:extLst>
            <a:ext uri="{FF2B5EF4-FFF2-40B4-BE49-F238E27FC236}">
              <a16:creationId xmlns:a16="http://schemas.microsoft.com/office/drawing/2014/main" id="{308514F3-C240-46D6-8C45-2C7FCA11FC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13" name="Text Box 32">
          <a:extLst>
            <a:ext uri="{FF2B5EF4-FFF2-40B4-BE49-F238E27FC236}">
              <a16:creationId xmlns:a16="http://schemas.microsoft.com/office/drawing/2014/main" id="{DAC82325-7176-4F2C-9047-6B38D4FA4F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14" name="Text Box 3">
          <a:extLst>
            <a:ext uri="{FF2B5EF4-FFF2-40B4-BE49-F238E27FC236}">
              <a16:creationId xmlns:a16="http://schemas.microsoft.com/office/drawing/2014/main" id="{AB26E25C-49F0-471C-AF45-69D4A2A201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15" name="Text Box 63">
          <a:extLst>
            <a:ext uri="{FF2B5EF4-FFF2-40B4-BE49-F238E27FC236}">
              <a16:creationId xmlns:a16="http://schemas.microsoft.com/office/drawing/2014/main" id="{9AB63195-3C8E-4101-A84C-9A5ABDABCE1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16" name="Text Box 3">
          <a:extLst>
            <a:ext uri="{FF2B5EF4-FFF2-40B4-BE49-F238E27FC236}">
              <a16:creationId xmlns:a16="http://schemas.microsoft.com/office/drawing/2014/main" id="{900E8C04-82C8-4815-80BE-A355ECA719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17" name="Text Box 32">
          <a:extLst>
            <a:ext uri="{FF2B5EF4-FFF2-40B4-BE49-F238E27FC236}">
              <a16:creationId xmlns:a16="http://schemas.microsoft.com/office/drawing/2014/main" id="{11AC98A9-DD21-4C21-80EF-9DBFEF352E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18" name="Text Box 3">
          <a:extLst>
            <a:ext uri="{FF2B5EF4-FFF2-40B4-BE49-F238E27FC236}">
              <a16:creationId xmlns:a16="http://schemas.microsoft.com/office/drawing/2014/main" id="{11931424-EB1C-497F-AF03-2029B570AC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19" name="Text Box 63">
          <a:extLst>
            <a:ext uri="{FF2B5EF4-FFF2-40B4-BE49-F238E27FC236}">
              <a16:creationId xmlns:a16="http://schemas.microsoft.com/office/drawing/2014/main" id="{AFC1513D-25D2-40EF-AE4B-4F8ED5347F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20" name="Text Box 3">
          <a:extLst>
            <a:ext uri="{FF2B5EF4-FFF2-40B4-BE49-F238E27FC236}">
              <a16:creationId xmlns:a16="http://schemas.microsoft.com/office/drawing/2014/main" id="{F878EDF2-F18C-4560-A0BC-D3061BA824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21" name="Text Box 32">
          <a:extLst>
            <a:ext uri="{FF2B5EF4-FFF2-40B4-BE49-F238E27FC236}">
              <a16:creationId xmlns:a16="http://schemas.microsoft.com/office/drawing/2014/main" id="{A98925E5-AA26-4D7C-8112-B855E255C6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22" name="Text Box 3">
          <a:extLst>
            <a:ext uri="{FF2B5EF4-FFF2-40B4-BE49-F238E27FC236}">
              <a16:creationId xmlns:a16="http://schemas.microsoft.com/office/drawing/2014/main" id="{06828454-C7BD-42DA-9FDE-1F4F751640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23" name="Text Box 63">
          <a:extLst>
            <a:ext uri="{FF2B5EF4-FFF2-40B4-BE49-F238E27FC236}">
              <a16:creationId xmlns:a16="http://schemas.microsoft.com/office/drawing/2014/main" id="{99BB4A98-10C2-42B1-ABE2-08043B4CEB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24" name="Text Box 3">
          <a:extLst>
            <a:ext uri="{FF2B5EF4-FFF2-40B4-BE49-F238E27FC236}">
              <a16:creationId xmlns:a16="http://schemas.microsoft.com/office/drawing/2014/main" id="{CB5E060D-4762-40DA-8082-E8F417A678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25" name="Text Box 32">
          <a:extLst>
            <a:ext uri="{FF2B5EF4-FFF2-40B4-BE49-F238E27FC236}">
              <a16:creationId xmlns:a16="http://schemas.microsoft.com/office/drawing/2014/main" id="{F2F11C36-E88E-439A-ADD3-1622EB39D8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26" name="Text Box 3">
          <a:extLst>
            <a:ext uri="{FF2B5EF4-FFF2-40B4-BE49-F238E27FC236}">
              <a16:creationId xmlns:a16="http://schemas.microsoft.com/office/drawing/2014/main" id="{127FCA92-FBCC-496F-B270-148A52C421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27" name="Text Box 63">
          <a:extLst>
            <a:ext uri="{FF2B5EF4-FFF2-40B4-BE49-F238E27FC236}">
              <a16:creationId xmlns:a16="http://schemas.microsoft.com/office/drawing/2014/main" id="{2AF5CC4A-C40C-45A4-B734-36F85942D8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28" name="Text Box 3">
          <a:extLst>
            <a:ext uri="{FF2B5EF4-FFF2-40B4-BE49-F238E27FC236}">
              <a16:creationId xmlns:a16="http://schemas.microsoft.com/office/drawing/2014/main" id="{C11854EA-1600-4C05-9066-93D53CA819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29" name="Text Box 32">
          <a:extLst>
            <a:ext uri="{FF2B5EF4-FFF2-40B4-BE49-F238E27FC236}">
              <a16:creationId xmlns:a16="http://schemas.microsoft.com/office/drawing/2014/main" id="{2BA43F37-A4C9-4B1A-83CB-A9E93F9340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30" name="Text Box 3">
          <a:extLst>
            <a:ext uri="{FF2B5EF4-FFF2-40B4-BE49-F238E27FC236}">
              <a16:creationId xmlns:a16="http://schemas.microsoft.com/office/drawing/2014/main" id="{18B1C46D-9407-410D-99BB-48C442879A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31" name="Text Box 63">
          <a:extLst>
            <a:ext uri="{FF2B5EF4-FFF2-40B4-BE49-F238E27FC236}">
              <a16:creationId xmlns:a16="http://schemas.microsoft.com/office/drawing/2014/main" id="{9A37DB98-1771-46D5-85AA-83EE1FA1C1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32" name="Text Box 3">
          <a:extLst>
            <a:ext uri="{FF2B5EF4-FFF2-40B4-BE49-F238E27FC236}">
              <a16:creationId xmlns:a16="http://schemas.microsoft.com/office/drawing/2014/main" id="{F99FF485-71AC-4B3D-8434-BA5098D1AE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33" name="Text Box 32">
          <a:extLst>
            <a:ext uri="{FF2B5EF4-FFF2-40B4-BE49-F238E27FC236}">
              <a16:creationId xmlns:a16="http://schemas.microsoft.com/office/drawing/2014/main" id="{AA41A51E-B7F0-4833-8305-FCBD5C7215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34" name="Text Box 3">
          <a:extLst>
            <a:ext uri="{FF2B5EF4-FFF2-40B4-BE49-F238E27FC236}">
              <a16:creationId xmlns:a16="http://schemas.microsoft.com/office/drawing/2014/main" id="{26B277EF-4AFA-4E5B-8905-E0D42CED0B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35" name="Text Box 63">
          <a:extLst>
            <a:ext uri="{FF2B5EF4-FFF2-40B4-BE49-F238E27FC236}">
              <a16:creationId xmlns:a16="http://schemas.microsoft.com/office/drawing/2014/main" id="{19F5E3DD-0ACC-45F3-8321-418154FF9E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36" name="Text Box 3">
          <a:extLst>
            <a:ext uri="{FF2B5EF4-FFF2-40B4-BE49-F238E27FC236}">
              <a16:creationId xmlns:a16="http://schemas.microsoft.com/office/drawing/2014/main" id="{5F8CD331-0657-44E4-9D77-D9C4BA1B88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37" name="Text Box 32">
          <a:extLst>
            <a:ext uri="{FF2B5EF4-FFF2-40B4-BE49-F238E27FC236}">
              <a16:creationId xmlns:a16="http://schemas.microsoft.com/office/drawing/2014/main" id="{B167416A-0957-4A59-BDF4-691953B47F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38" name="Text Box 3">
          <a:extLst>
            <a:ext uri="{FF2B5EF4-FFF2-40B4-BE49-F238E27FC236}">
              <a16:creationId xmlns:a16="http://schemas.microsoft.com/office/drawing/2014/main" id="{BEB8564F-3B3A-4C80-A29B-17E29F9A7A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39" name="Text Box 63">
          <a:extLst>
            <a:ext uri="{FF2B5EF4-FFF2-40B4-BE49-F238E27FC236}">
              <a16:creationId xmlns:a16="http://schemas.microsoft.com/office/drawing/2014/main" id="{971E62B4-7E53-43B7-8F66-4D9B51E228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40" name="Text Box 3">
          <a:extLst>
            <a:ext uri="{FF2B5EF4-FFF2-40B4-BE49-F238E27FC236}">
              <a16:creationId xmlns:a16="http://schemas.microsoft.com/office/drawing/2014/main" id="{B92FA281-9782-4A3D-87DB-44023A1107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41" name="Text Box 32">
          <a:extLst>
            <a:ext uri="{FF2B5EF4-FFF2-40B4-BE49-F238E27FC236}">
              <a16:creationId xmlns:a16="http://schemas.microsoft.com/office/drawing/2014/main" id="{63320474-BC35-48B8-8994-4AED933B1E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42" name="Text Box 3">
          <a:extLst>
            <a:ext uri="{FF2B5EF4-FFF2-40B4-BE49-F238E27FC236}">
              <a16:creationId xmlns:a16="http://schemas.microsoft.com/office/drawing/2014/main" id="{992DBFBE-69EC-4399-88CB-FC5CD88384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43" name="Text Box 63">
          <a:extLst>
            <a:ext uri="{FF2B5EF4-FFF2-40B4-BE49-F238E27FC236}">
              <a16:creationId xmlns:a16="http://schemas.microsoft.com/office/drawing/2014/main" id="{FF629A96-C643-4DDD-B9ED-C94BFDEED6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44" name="Text Box 3">
          <a:extLst>
            <a:ext uri="{FF2B5EF4-FFF2-40B4-BE49-F238E27FC236}">
              <a16:creationId xmlns:a16="http://schemas.microsoft.com/office/drawing/2014/main" id="{272DA2DE-56B4-476F-83C9-145FEB3A31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45" name="Text Box 32">
          <a:extLst>
            <a:ext uri="{FF2B5EF4-FFF2-40B4-BE49-F238E27FC236}">
              <a16:creationId xmlns:a16="http://schemas.microsoft.com/office/drawing/2014/main" id="{629E9D08-7960-4025-9219-95158DC9FB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46" name="Text Box 3">
          <a:extLst>
            <a:ext uri="{FF2B5EF4-FFF2-40B4-BE49-F238E27FC236}">
              <a16:creationId xmlns:a16="http://schemas.microsoft.com/office/drawing/2014/main" id="{C07961C4-2618-4E01-83E7-8D25C4F998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47" name="Text Box 63">
          <a:extLst>
            <a:ext uri="{FF2B5EF4-FFF2-40B4-BE49-F238E27FC236}">
              <a16:creationId xmlns:a16="http://schemas.microsoft.com/office/drawing/2014/main" id="{1AF64269-DAE6-42EC-B243-42A48DBFE9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48" name="Text Box 3">
          <a:extLst>
            <a:ext uri="{FF2B5EF4-FFF2-40B4-BE49-F238E27FC236}">
              <a16:creationId xmlns:a16="http://schemas.microsoft.com/office/drawing/2014/main" id="{2062F8E7-385C-49E2-A07C-F88D90FFB2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49" name="Text Box 32">
          <a:extLst>
            <a:ext uri="{FF2B5EF4-FFF2-40B4-BE49-F238E27FC236}">
              <a16:creationId xmlns:a16="http://schemas.microsoft.com/office/drawing/2014/main" id="{D25D4046-55F2-412B-B7A9-68A11E20C6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50" name="Text Box 3">
          <a:extLst>
            <a:ext uri="{FF2B5EF4-FFF2-40B4-BE49-F238E27FC236}">
              <a16:creationId xmlns:a16="http://schemas.microsoft.com/office/drawing/2014/main" id="{1934252C-436B-47DD-8F22-0E73520177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51" name="Text Box 63">
          <a:extLst>
            <a:ext uri="{FF2B5EF4-FFF2-40B4-BE49-F238E27FC236}">
              <a16:creationId xmlns:a16="http://schemas.microsoft.com/office/drawing/2014/main" id="{CD252F5C-5CA0-434F-86F0-153DDA8FC4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52" name="Text Box 3">
          <a:extLst>
            <a:ext uri="{FF2B5EF4-FFF2-40B4-BE49-F238E27FC236}">
              <a16:creationId xmlns:a16="http://schemas.microsoft.com/office/drawing/2014/main" id="{A3716CFC-F945-4D15-A9F0-26A3F1B301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53" name="Text Box 32">
          <a:extLst>
            <a:ext uri="{FF2B5EF4-FFF2-40B4-BE49-F238E27FC236}">
              <a16:creationId xmlns:a16="http://schemas.microsoft.com/office/drawing/2014/main" id="{A832983E-4461-4202-9874-AD47583DC5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54" name="Text Box 3">
          <a:extLst>
            <a:ext uri="{FF2B5EF4-FFF2-40B4-BE49-F238E27FC236}">
              <a16:creationId xmlns:a16="http://schemas.microsoft.com/office/drawing/2014/main" id="{1FBA79C1-3504-4A99-A91A-3220CF4923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55" name="Text Box 63">
          <a:extLst>
            <a:ext uri="{FF2B5EF4-FFF2-40B4-BE49-F238E27FC236}">
              <a16:creationId xmlns:a16="http://schemas.microsoft.com/office/drawing/2014/main" id="{B09503FD-60C1-468E-9C61-B98DA199B0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56" name="Text Box 3">
          <a:extLst>
            <a:ext uri="{FF2B5EF4-FFF2-40B4-BE49-F238E27FC236}">
              <a16:creationId xmlns:a16="http://schemas.microsoft.com/office/drawing/2014/main" id="{F19AAEF5-672F-4603-AC30-2B13F2C7E4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57" name="Text Box 32">
          <a:extLst>
            <a:ext uri="{FF2B5EF4-FFF2-40B4-BE49-F238E27FC236}">
              <a16:creationId xmlns:a16="http://schemas.microsoft.com/office/drawing/2014/main" id="{1DFC0D64-D5C1-4C66-BC69-37676E640B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58" name="Text Box 3">
          <a:extLst>
            <a:ext uri="{FF2B5EF4-FFF2-40B4-BE49-F238E27FC236}">
              <a16:creationId xmlns:a16="http://schemas.microsoft.com/office/drawing/2014/main" id="{B5B0423C-4E9B-4159-A089-3518518360A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59" name="Text Box 63">
          <a:extLst>
            <a:ext uri="{FF2B5EF4-FFF2-40B4-BE49-F238E27FC236}">
              <a16:creationId xmlns:a16="http://schemas.microsoft.com/office/drawing/2014/main" id="{863A2B7C-CCDC-435F-A6F4-EE768333D3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60" name="Text Box 3">
          <a:extLst>
            <a:ext uri="{FF2B5EF4-FFF2-40B4-BE49-F238E27FC236}">
              <a16:creationId xmlns:a16="http://schemas.microsoft.com/office/drawing/2014/main" id="{C7BBB09B-5974-402B-9789-AF3B2E5868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61" name="Text Box 32">
          <a:extLst>
            <a:ext uri="{FF2B5EF4-FFF2-40B4-BE49-F238E27FC236}">
              <a16:creationId xmlns:a16="http://schemas.microsoft.com/office/drawing/2014/main" id="{F867CC99-531F-4DF7-982B-2BE6FE02E3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62" name="Text Box 3">
          <a:extLst>
            <a:ext uri="{FF2B5EF4-FFF2-40B4-BE49-F238E27FC236}">
              <a16:creationId xmlns:a16="http://schemas.microsoft.com/office/drawing/2014/main" id="{1CB03079-816F-457E-AC77-08D627A8AC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63" name="Text Box 63">
          <a:extLst>
            <a:ext uri="{FF2B5EF4-FFF2-40B4-BE49-F238E27FC236}">
              <a16:creationId xmlns:a16="http://schemas.microsoft.com/office/drawing/2014/main" id="{E4E522BC-C89C-48AB-AE12-63A88C7EBD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64" name="Text Box 3">
          <a:extLst>
            <a:ext uri="{FF2B5EF4-FFF2-40B4-BE49-F238E27FC236}">
              <a16:creationId xmlns:a16="http://schemas.microsoft.com/office/drawing/2014/main" id="{B36EDD9B-CAE0-4B75-AE2F-223A7FA847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65" name="Text Box 32">
          <a:extLst>
            <a:ext uri="{FF2B5EF4-FFF2-40B4-BE49-F238E27FC236}">
              <a16:creationId xmlns:a16="http://schemas.microsoft.com/office/drawing/2014/main" id="{211D51BA-6F1B-47B8-862A-083EF9B619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66" name="Text Box 3">
          <a:extLst>
            <a:ext uri="{FF2B5EF4-FFF2-40B4-BE49-F238E27FC236}">
              <a16:creationId xmlns:a16="http://schemas.microsoft.com/office/drawing/2014/main" id="{D8128F6D-FB40-428B-B845-B8B79B1B84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67" name="Text Box 63">
          <a:extLst>
            <a:ext uri="{FF2B5EF4-FFF2-40B4-BE49-F238E27FC236}">
              <a16:creationId xmlns:a16="http://schemas.microsoft.com/office/drawing/2014/main" id="{BB789749-D579-45C2-A759-D135A4FFB10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68" name="Text Box 3">
          <a:extLst>
            <a:ext uri="{FF2B5EF4-FFF2-40B4-BE49-F238E27FC236}">
              <a16:creationId xmlns:a16="http://schemas.microsoft.com/office/drawing/2014/main" id="{F1114BFA-8067-425C-BE65-E984BFF8C2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69" name="Text Box 32">
          <a:extLst>
            <a:ext uri="{FF2B5EF4-FFF2-40B4-BE49-F238E27FC236}">
              <a16:creationId xmlns:a16="http://schemas.microsoft.com/office/drawing/2014/main" id="{DD307294-9A0D-4566-BF7B-D17FFEB6FB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70" name="Text Box 3">
          <a:extLst>
            <a:ext uri="{FF2B5EF4-FFF2-40B4-BE49-F238E27FC236}">
              <a16:creationId xmlns:a16="http://schemas.microsoft.com/office/drawing/2014/main" id="{CED8384A-238A-497D-B944-676BA9EB2F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71" name="Text Box 63">
          <a:extLst>
            <a:ext uri="{FF2B5EF4-FFF2-40B4-BE49-F238E27FC236}">
              <a16:creationId xmlns:a16="http://schemas.microsoft.com/office/drawing/2014/main" id="{14548EF9-2CC3-46AD-A976-29C10C8E88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72" name="Text Box 3">
          <a:extLst>
            <a:ext uri="{FF2B5EF4-FFF2-40B4-BE49-F238E27FC236}">
              <a16:creationId xmlns:a16="http://schemas.microsoft.com/office/drawing/2014/main" id="{5CFE79DC-CD87-46D9-9625-11495828F9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73" name="Text Box 32">
          <a:extLst>
            <a:ext uri="{FF2B5EF4-FFF2-40B4-BE49-F238E27FC236}">
              <a16:creationId xmlns:a16="http://schemas.microsoft.com/office/drawing/2014/main" id="{52B07A4C-F0B3-4270-9E70-88843B287E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74" name="Text Box 3">
          <a:extLst>
            <a:ext uri="{FF2B5EF4-FFF2-40B4-BE49-F238E27FC236}">
              <a16:creationId xmlns:a16="http://schemas.microsoft.com/office/drawing/2014/main" id="{518BAF50-1529-46C5-8D8B-A5AD6E70ED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75" name="Text Box 63">
          <a:extLst>
            <a:ext uri="{FF2B5EF4-FFF2-40B4-BE49-F238E27FC236}">
              <a16:creationId xmlns:a16="http://schemas.microsoft.com/office/drawing/2014/main" id="{D6CCEB7E-381E-4769-A1D5-3DD52A21E3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76" name="Text Box 3">
          <a:extLst>
            <a:ext uri="{FF2B5EF4-FFF2-40B4-BE49-F238E27FC236}">
              <a16:creationId xmlns:a16="http://schemas.microsoft.com/office/drawing/2014/main" id="{D9D63860-7F75-4C48-A707-D309933FA4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77" name="Text Box 32">
          <a:extLst>
            <a:ext uri="{FF2B5EF4-FFF2-40B4-BE49-F238E27FC236}">
              <a16:creationId xmlns:a16="http://schemas.microsoft.com/office/drawing/2014/main" id="{3B657742-4477-47F0-85BE-57CE1B85CB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78" name="Text Box 3">
          <a:extLst>
            <a:ext uri="{FF2B5EF4-FFF2-40B4-BE49-F238E27FC236}">
              <a16:creationId xmlns:a16="http://schemas.microsoft.com/office/drawing/2014/main" id="{1A27BAD5-07F0-41ED-925F-97780FB5DD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79" name="Text Box 63">
          <a:extLst>
            <a:ext uri="{FF2B5EF4-FFF2-40B4-BE49-F238E27FC236}">
              <a16:creationId xmlns:a16="http://schemas.microsoft.com/office/drawing/2014/main" id="{D35DBF03-6FEC-459D-B071-C4168563E4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80" name="Text Box 3">
          <a:extLst>
            <a:ext uri="{FF2B5EF4-FFF2-40B4-BE49-F238E27FC236}">
              <a16:creationId xmlns:a16="http://schemas.microsoft.com/office/drawing/2014/main" id="{FA9D970F-BBFB-4151-A470-F4D6974960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81" name="Text Box 32">
          <a:extLst>
            <a:ext uri="{FF2B5EF4-FFF2-40B4-BE49-F238E27FC236}">
              <a16:creationId xmlns:a16="http://schemas.microsoft.com/office/drawing/2014/main" id="{BE7C0288-E7A5-4BFB-80E1-3EB365B3FC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82" name="Text Box 3">
          <a:extLst>
            <a:ext uri="{FF2B5EF4-FFF2-40B4-BE49-F238E27FC236}">
              <a16:creationId xmlns:a16="http://schemas.microsoft.com/office/drawing/2014/main" id="{0E36FD62-6C34-4637-96EA-F32CE76CF2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83" name="Text Box 63">
          <a:extLst>
            <a:ext uri="{FF2B5EF4-FFF2-40B4-BE49-F238E27FC236}">
              <a16:creationId xmlns:a16="http://schemas.microsoft.com/office/drawing/2014/main" id="{269104D6-BC5F-4993-9A48-2894D7B5FA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84" name="Text Box 3">
          <a:extLst>
            <a:ext uri="{FF2B5EF4-FFF2-40B4-BE49-F238E27FC236}">
              <a16:creationId xmlns:a16="http://schemas.microsoft.com/office/drawing/2014/main" id="{4C8091D6-6A9B-4474-988F-D491E7DAA47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85" name="Text Box 32">
          <a:extLst>
            <a:ext uri="{FF2B5EF4-FFF2-40B4-BE49-F238E27FC236}">
              <a16:creationId xmlns:a16="http://schemas.microsoft.com/office/drawing/2014/main" id="{BAA45EB4-A239-4A94-87E2-4CAF77CE17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86" name="Text Box 3">
          <a:extLst>
            <a:ext uri="{FF2B5EF4-FFF2-40B4-BE49-F238E27FC236}">
              <a16:creationId xmlns:a16="http://schemas.microsoft.com/office/drawing/2014/main" id="{BA834BA6-AA2D-4CD6-BE0B-23C1EC6792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87" name="Text Box 63">
          <a:extLst>
            <a:ext uri="{FF2B5EF4-FFF2-40B4-BE49-F238E27FC236}">
              <a16:creationId xmlns:a16="http://schemas.microsoft.com/office/drawing/2014/main" id="{92E0A1C3-BAC8-45F7-8EC2-F958081F15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88" name="Text Box 3">
          <a:extLst>
            <a:ext uri="{FF2B5EF4-FFF2-40B4-BE49-F238E27FC236}">
              <a16:creationId xmlns:a16="http://schemas.microsoft.com/office/drawing/2014/main" id="{03A4964B-C126-4870-9261-34F583316B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89" name="Text Box 32">
          <a:extLst>
            <a:ext uri="{FF2B5EF4-FFF2-40B4-BE49-F238E27FC236}">
              <a16:creationId xmlns:a16="http://schemas.microsoft.com/office/drawing/2014/main" id="{68A23F44-76DA-46D6-838D-EBB725BB1F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90" name="Text Box 3">
          <a:extLst>
            <a:ext uri="{FF2B5EF4-FFF2-40B4-BE49-F238E27FC236}">
              <a16:creationId xmlns:a16="http://schemas.microsoft.com/office/drawing/2014/main" id="{B18DA365-7509-4D67-B648-46FE51AFE6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91" name="Text Box 63">
          <a:extLst>
            <a:ext uri="{FF2B5EF4-FFF2-40B4-BE49-F238E27FC236}">
              <a16:creationId xmlns:a16="http://schemas.microsoft.com/office/drawing/2014/main" id="{FD629BF9-A4EA-4934-9E29-38D1BF86A9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92" name="Text Box 3">
          <a:extLst>
            <a:ext uri="{FF2B5EF4-FFF2-40B4-BE49-F238E27FC236}">
              <a16:creationId xmlns:a16="http://schemas.microsoft.com/office/drawing/2014/main" id="{2AF441B5-C1BB-421C-A6AE-5A65B74F97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93" name="Text Box 32">
          <a:extLst>
            <a:ext uri="{FF2B5EF4-FFF2-40B4-BE49-F238E27FC236}">
              <a16:creationId xmlns:a16="http://schemas.microsoft.com/office/drawing/2014/main" id="{64BDBA22-789E-4BD4-8863-651DC6D1BA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94" name="Text Box 3">
          <a:extLst>
            <a:ext uri="{FF2B5EF4-FFF2-40B4-BE49-F238E27FC236}">
              <a16:creationId xmlns:a16="http://schemas.microsoft.com/office/drawing/2014/main" id="{6866FBD6-39FB-490A-9D7D-69DBF0F003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95" name="Text Box 63">
          <a:extLst>
            <a:ext uri="{FF2B5EF4-FFF2-40B4-BE49-F238E27FC236}">
              <a16:creationId xmlns:a16="http://schemas.microsoft.com/office/drawing/2014/main" id="{25D4A903-6FA2-449E-AC06-7F36327F98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96" name="Text Box 3">
          <a:extLst>
            <a:ext uri="{FF2B5EF4-FFF2-40B4-BE49-F238E27FC236}">
              <a16:creationId xmlns:a16="http://schemas.microsoft.com/office/drawing/2014/main" id="{E6F67EE5-4EDC-435E-982E-29A1B97E5D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97" name="Text Box 32">
          <a:extLst>
            <a:ext uri="{FF2B5EF4-FFF2-40B4-BE49-F238E27FC236}">
              <a16:creationId xmlns:a16="http://schemas.microsoft.com/office/drawing/2014/main" id="{9655AD3B-59E5-4960-83CB-FEF20B01D2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298" name="Text Box 3">
          <a:extLst>
            <a:ext uri="{FF2B5EF4-FFF2-40B4-BE49-F238E27FC236}">
              <a16:creationId xmlns:a16="http://schemas.microsoft.com/office/drawing/2014/main" id="{15260816-C681-41E6-B4FD-4D8B8487C9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299" name="Text Box 63">
          <a:extLst>
            <a:ext uri="{FF2B5EF4-FFF2-40B4-BE49-F238E27FC236}">
              <a16:creationId xmlns:a16="http://schemas.microsoft.com/office/drawing/2014/main" id="{B84C196A-29B3-48A9-ABB2-3115BBDC36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00" name="Text Box 3">
          <a:extLst>
            <a:ext uri="{FF2B5EF4-FFF2-40B4-BE49-F238E27FC236}">
              <a16:creationId xmlns:a16="http://schemas.microsoft.com/office/drawing/2014/main" id="{D0741588-E080-480A-9E88-A57F08126ED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01" name="Text Box 32">
          <a:extLst>
            <a:ext uri="{FF2B5EF4-FFF2-40B4-BE49-F238E27FC236}">
              <a16:creationId xmlns:a16="http://schemas.microsoft.com/office/drawing/2014/main" id="{56A251B1-8873-4177-BD55-DED12BCC0EE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02" name="Text Box 3">
          <a:extLst>
            <a:ext uri="{FF2B5EF4-FFF2-40B4-BE49-F238E27FC236}">
              <a16:creationId xmlns:a16="http://schemas.microsoft.com/office/drawing/2014/main" id="{438B0255-8D7E-42A3-965C-19E4F4C7B6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03" name="Text Box 63">
          <a:extLst>
            <a:ext uri="{FF2B5EF4-FFF2-40B4-BE49-F238E27FC236}">
              <a16:creationId xmlns:a16="http://schemas.microsoft.com/office/drawing/2014/main" id="{117B5A70-0BE0-45B9-8637-B20A257F79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04" name="Text Box 3">
          <a:extLst>
            <a:ext uri="{FF2B5EF4-FFF2-40B4-BE49-F238E27FC236}">
              <a16:creationId xmlns:a16="http://schemas.microsoft.com/office/drawing/2014/main" id="{3CD138EA-C993-4085-B49B-93DB60D883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05" name="Text Box 32">
          <a:extLst>
            <a:ext uri="{FF2B5EF4-FFF2-40B4-BE49-F238E27FC236}">
              <a16:creationId xmlns:a16="http://schemas.microsoft.com/office/drawing/2014/main" id="{D1511C09-5359-4BD1-820D-B73731A7F7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06" name="Text Box 3">
          <a:extLst>
            <a:ext uri="{FF2B5EF4-FFF2-40B4-BE49-F238E27FC236}">
              <a16:creationId xmlns:a16="http://schemas.microsoft.com/office/drawing/2014/main" id="{4530F66D-0BA2-45A9-9F1A-EEA64014A4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07" name="Text Box 63">
          <a:extLst>
            <a:ext uri="{FF2B5EF4-FFF2-40B4-BE49-F238E27FC236}">
              <a16:creationId xmlns:a16="http://schemas.microsoft.com/office/drawing/2014/main" id="{DF141344-0192-4077-A71D-4D601806D4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08" name="Text Box 3">
          <a:extLst>
            <a:ext uri="{FF2B5EF4-FFF2-40B4-BE49-F238E27FC236}">
              <a16:creationId xmlns:a16="http://schemas.microsoft.com/office/drawing/2014/main" id="{73D86576-D4F4-470A-8800-4CF2094A98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09" name="Text Box 32">
          <a:extLst>
            <a:ext uri="{FF2B5EF4-FFF2-40B4-BE49-F238E27FC236}">
              <a16:creationId xmlns:a16="http://schemas.microsoft.com/office/drawing/2014/main" id="{798A08F5-C566-411A-A9A6-5E4AD653AA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10" name="Text Box 3">
          <a:extLst>
            <a:ext uri="{FF2B5EF4-FFF2-40B4-BE49-F238E27FC236}">
              <a16:creationId xmlns:a16="http://schemas.microsoft.com/office/drawing/2014/main" id="{ECC705CA-BA22-4798-BB9C-A8506144B3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11" name="Text Box 63">
          <a:extLst>
            <a:ext uri="{FF2B5EF4-FFF2-40B4-BE49-F238E27FC236}">
              <a16:creationId xmlns:a16="http://schemas.microsoft.com/office/drawing/2014/main" id="{244398AB-748C-4C46-BEDF-823FA29775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12" name="Text Box 3">
          <a:extLst>
            <a:ext uri="{FF2B5EF4-FFF2-40B4-BE49-F238E27FC236}">
              <a16:creationId xmlns:a16="http://schemas.microsoft.com/office/drawing/2014/main" id="{593E36E7-1159-453B-ABE0-4C354535E5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13" name="Text Box 32">
          <a:extLst>
            <a:ext uri="{FF2B5EF4-FFF2-40B4-BE49-F238E27FC236}">
              <a16:creationId xmlns:a16="http://schemas.microsoft.com/office/drawing/2014/main" id="{73124C9A-C516-44A3-9C5A-4FA32729A4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1314" name="Text Box 3">
          <a:extLst>
            <a:ext uri="{FF2B5EF4-FFF2-40B4-BE49-F238E27FC236}">
              <a16:creationId xmlns:a16="http://schemas.microsoft.com/office/drawing/2014/main" id="{4ED324A2-4EB7-4F70-803C-CE71C57F4E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1315" name="Text Box 63">
          <a:extLst>
            <a:ext uri="{FF2B5EF4-FFF2-40B4-BE49-F238E27FC236}">
              <a16:creationId xmlns:a16="http://schemas.microsoft.com/office/drawing/2014/main" id="{1BB1582B-41AC-4BB0-8E4A-B2FBC77F4E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16" name="Text Box 3">
          <a:extLst>
            <a:ext uri="{FF2B5EF4-FFF2-40B4-BE49-F238E27FC236}">
              <a16:creationId xmlns:a16="http://schemas.microsoft.com/office/drawing/2014/main" id="{8AE448F7-77E2-46D9-8ABF-C90D0426C56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17" name="Text Box 32">
          <a:extLst>
            <a:ext uri="{FF2B5EF4-FFF2-40B4-BE49-F238E27FC236}">
              <a16:creationId xmlns:a16="http://schemas.microsoft.com/office/drawing/2014/main" id="{25A18D34-2482-41F3-96B7-A867D0251B4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18" name="Text Box 3">
          <a:extLst>
            <a:ext uri="{FF2B5EF4-FFF2-40B4-BE49-F238E27FC236}">
              <a16:creationId xmlns:a16="http://schemas.microsoft.com/office/drawing/2014/main" id="{FC9370A6-1F69-4726-A7C4-F91CA254A13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19" name="Text Box 63">
          <a:extLst>
            <a:ext uri="{FF2B5EF4-FFF2-40B4-BE49-F238E27FC236}">
              <a16:creationId xmlns:a16="http://schemas.microsoft.com/office/drawing/2014/main" id="{7AE60CF4-14F0-45DE-9090-6CC864AE7EC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20" name="Text Box 3">
          <a:extLst>
            <a:ext uri="{FF2B5EF4-FFF2-40B4-BE49-F238E27FC236}">
              <a16:creationId xmlns:a16="http://schemas.microsoft.com/office/drawing/2014/main" id="{4F56B4E0-F5E8-49A6-82D5-939ADDAD3F3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21" name="Text Box 32">
          <a:extLst>
            <a:ext uri="{FF2B5EF4-FFF2-40B4-BE49-F238E27FC236}">
              <a16:creationId xmlns:a16="http://schemas.microsoft.com/office/drawing/2014/main" id="{441C540B-42E0-4314-B9D2-B3682059B53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22" name="Text Box 3">
          <a:extLst>
            <a:ext uri="{FF2B5EF4-FFF2-40B4-BE49-F238E27FC236}">
              <a16:creationId xmlns:a16="http://schemas.microsoft.com/office/drawing/2014/main" id="{1C562E5D-79C5-4D0E-BCC0-436A1AA891A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23" name="Text Box 63">
          <a:extLst>
            <a:ext uri="{FF2B5EF4-FFF2-40B4-BE49-F238E27FC236}">
              <a16:creationId xmlns:a16="http://schemas.microsoft.com/office/drawing/2014/main" id="{E1C22AAA-007C-418C-A515-FF620EE0BEE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24" name="Text Box 3">
          <a:extLst>
            <a:ext uri="{FF2B5EF4-FFF2-40B4-BE49-F238E27FC236}">
              <a16:creationId xmlns:a16="http://schemas.microsoft.com/office/drawing/2014/main" id="{F4E1C4F6-8E22-4154-B7AD-45C2292D90E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25" name="Text Box 32">
          <a:extLst>
            <a:ext uri="{FF2B5EF4-FFF2-40B4-BE49-F238E27FC236}">
              <a16:creationId xmlns:a16="http://schemas.microsoft.com/office/drawing/2014/main" id="{1EE5882F-CBF0-494F-BE42-9B66CDEAB8D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26" name="Text Box 3">
          <a:extLst>
            <a:ext uri="{FF2B5EF4-FFF2-40B4-BE49-F238E27FC236}">
              <a16:creationId xmlns:a16="http://schemas.microsoft.com/office/drawing/2014/main" id="{1AA325EB-B247-4AFA-A33E-FA50F206FF2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27" name="Text Box 63">
          <a:extLst>
            <a:ext uri="{FF2B5EF4-FFF2-40B4-BE49-F238E27FC236}">
              <a16:creationId xmlns:a16="http://schemas.microsoft.com/office/drawing/2014/main" id="{2E279CC3-28F5-4697-9100-0BFD2E47B99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28" name="Text Box 3">
          <a:extLst>
            <a:ext uri="{FF2B5EF4-FFF2-40B4-BE49-F238E27FC236}">
              <a16:creationId xmlns:a16="http://schemas.microsoft.com/office/drawing/2014/main" id="{A80FF054-74E4-48F4-B305-D1088CF5552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29" name="Text Box 32">
          <a:extLst>
            <a:ext uri="{FF2B5EF4-FFF2-40B4-BE49-F238E27FC236}">
              <a16:creationId xmlns:a16="http://schemas.microsoft.com/office/drawing/2014/main" id="{200BDB4B-85D7-4275-BA42-825B74BED38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30" name="Text Box 3">
          <a:extLst>
            <a:ext uri="{FF2B5EF4-FFF2-40B4-BE49-F238E27FC236}">
              <a16:creationId xmlns:a16="http://schemas.microsoft.com/office/drawing/2014/main" id="{D5D15733-385B-4F27-8EB5-D1770193D58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31" name="Text Box 63">
          <a:extLst>
            <a:ext uri="{FF2B5EF4-FFF2-40B4-BE49-F238E27FC236}">
              <a16:creationId xmlns:a16="http://schemas.microsoft.com/office/drawing/2014/main" id="{989DB1C4-C20A-4D79-8EB9-C6178B66699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32" name="Text Box 3">
          <a:extLst>
            <a:ext uri="{FF2B5EF4-FFF2-40B4-BE49-F238E27FC236}">
              <a16:creationId xmlns:a16="http://schemas.microsoft.com/office/drawing/2014/main" id="{7EFECF43-421D-4D6E-ACEF-7099965C950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33" name="Text Box 32">
          <a:extLst>
            <a:ext uri="{FF2B5EF4-FFF2-40B4-BE49-F238E27FC236}">
              <a16:creationId xmlns:a16="http://schemas.microsoft.com/office/drawing/2014/main" id="{DDB31B5C-82A5-44ED-8989-49065F8A66E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34" name="Text Box 3">
          <a:extLst>
            <a:ext uri="{FF2B5EF4-FFF2-40B4-BE49-F238E27FC236}">
              <a16:creationId xmlns:a16="http://schemas.microsoft.com/office/drawing/2014/main" id="{42397B35-B0AA-4FCF-8FA2-9C23D5A62B1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35" name="Text Box 63">
          <a:extLst>
            <a:ext uri="{FF2B5EF4-FFF2-40B4-BE49-F238E27FC236}">
              <a16:creationId xmlns:a16="http://schemas.microsoft.com/office/drawing/2014/main" id="{10E056A3-4ED8-47DB-B927-1AB6CA0D0FA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36" name="Text Box 3">
          <a:extLst>
            <a:ext uri="{FF2B5EF4-FFF2-40B4-BE49-F238E27FC236}">
              <a16:creationId xmlns:a16="http://schemas.microsoft.com/office/drawing/2014/main" id="{22A37AE9-8048-4397-A470-D84717C4BBB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37" name="Text Box 32">
          <a:extLst>
            <a:ext uri="{FF2B5EF4-FFF2-40B4-BE49-F238E27FC236}">
              <a16:creationId xmlns:a16="http://schemas.microsoft.com/office/drawing/2014/main" id="{6E80C750-89DB-4F88-BF31-755DF7DA16E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38" name="Text Box 3">
          <a:extLst>
            <a:ext uri="{FF2B5EF4-FFF2-40B4-BE49-F238E27FC236}">
              <a16:creationId xmlns:a16="http://schemas.microsoft.com/office/drawing/2014/main" id="{497A90DC-1545-47A8-BF71-DBB191BCC38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39" name="Text Box 63">
          <a:extLst>
            <a:ext uri="{FF2B5EF4-FFF2-40B4-BE49-F238E27FC236}">
              <a16:creationId xmlns:a16="http://schemas.microsoft.com/office/drawing/2014/main" id="{BCEB97C6-FBF5-43F7-BA57-029AE56CEE1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40" name="Text Box 3">
          <a:extLst>
            <a:ext uri="{FF2B5EF4-FFF2-40B4-BE49-F238E27FC236}">
              <a16:creationId xmlns:a16="http://schemas.microsoft.com/office/drawing/2014/main" id="{54FBCA91-EA70-4F41-9A44-AB2E027CCCA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41" name="Text Box 32">
          <a:extLst>
            <a:ext uri="{FF2B5EF4-FFF2-40B4-BE49-F238E27FC236}">
              <a16:creationId xmlns:a16="http://schemas.microsoft.com/office/drawing/2014/main" id="{AF4BEB15-EFA1-4BF0-B5AB-8B73F60181E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42" name="Text Box 3">
          <a:extLst>
            <a:ext uri="{FF2B5EF4-FFF2-40B4-BE49-F238E27FC236}">
              <a16:creationId xmlns:a16="http://schemas.microsoft.com/office/drawing/2014/main" id="{8810C968-DE7E-47CF-8A37-36BB87380EC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43" name="Text Box 63">
          <a:extLst>
            <a:ext uri="{FF2B5EF4-FFF2-40B4-BE49-F238E27FC236}">
              <a16:creationId xmlns:a16="http://schemas.microsoft.com/office/drawing/2014/main" id="{8213EE49-5D14-4F6B-BDB9-041D8DD3B7D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44" name="Text Box 3">
          <a:extLst>
            <a:ext uri="{FF2B5EF4-FFF2-40B4-BE49-F238E27FC236}">
              <a16:creationId xmlns:a16="http://schemas.microsoft.com/office/drawing/2014/main" id="{EF67A5F1-A367-4F71-8737-F1E84231782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45" name="Text Box 32">
          <a:extLst>
            <a:ext uri="{FF2B5EF4-FFF2-40B4-BE49-F238E27FC236}">
              <a16:creationId xmlns:a16="http://schemas.microsoft.com/office/drawing/2014/main" id="{D5A70241-1A95-45FB-B348-DA5E182E458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46" name="Text Box 3">
          <a:extLst>
            <a:ext uri="{FF2B5EF4-FFF2-40B4-BE49-F238E27FC236}">
              <a16:creationId xmlns:a16="http://schemas.microsoft.com/office/drawing/2014/main" id="{DC17E704-FF71-449A-A536-EF6A3C58311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47" name="Text Box 63">
          <a:extLst>
            <a:ext uri="{FF2B5EF4-FFF2-40B4-BE49-F238E27FC236}">
              <a16:creationId xmlns:a16="http://schemas.microsoft.com/office/drawing/2014/main" id="{37200962-780E-408B-9CCB-FEEBB6E2172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48" name="Text Box 3">
          <a:extLst>
            <a:ext uri="{FF2B5EF4-FFF2-40B4-BE49-F238E27FC236}">
              <a16:creationId xmlns:a16="http://schemas.microsoft.com/office/drawing/2014/main" id="{0E3D49A2-B64E-4304-B9BC-A67AF2988D0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49" name="Text Box 32">
          <a:extLst>
            <a:ext uri="{FF2B5EF4-FFF2-40B4-BE49-F238E27FC236}">
              <a16:creationId xmlns:a16="http://schemas.microsoft.com/office/drawing/2014/main" id="{457D2B0D-7B57-40DC-9C2F-0AE27EF05AD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50" name="Text Box 3">
          <a:extLst>
            <a:ext uri="{FF2B5EF4-FFF2-40B4-BE49-F238E27FC236}">
              <a16:creationId xmlns:a16="http://schemas.microsoft.com/office/drawing/2014/main" id="{5A281152-F638-4416-A091-3F110CDA35A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51" name="Text Box 63">
          <a:extLst>
            <a:ext uri="{FF2B5EF4-FFF2-40B4-BE49-F238E27FC236}">
              <a16:creationId xmlns:a16="http://schemas.microsoft.com/office/drawing/2014/main" id="{51B6F06B-FEDE-481B-9244-D021A78FCFA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52" name="Text Box 3">
          <a:extLst>
            <a:ext uri="{FF2B5EF4-FFF2-40B4-BE49-F238E27FC236}">
              <a16:creationId xmlns:a16="http://schemas.microsoft.com/office/drawing/2014/main" id="{E2FF1B58-F922-40D7-A9BA-64A486AFCC8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53" name="Text Box 32">
          <a:extLst>
            <a:ext uri="{FF2B5EF4-FFF2-40B4-BE49-F238E27FC236}">
              <a16:creationId xmlns:a16="http://schemas.microsoft.com/office/drawing/2014/main" id="{B9FA3F7B-28F8-4F06-BD31-05A52D72376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54" name="Text Box 3">
          <a:extLst>
            <a:ext uri="{FF2B5EF4-FFF2-40B4-BE49-F238E27FC236}">
              <a16:creationId xmlns:a16="http://schemas.microsoft.com/office/drawing/2014/main" id="{6EC91017-702E-4098-A7E0-836D6A63180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55" name="Text Box 63">
          <a:extLst>
            <a:ext uri="{FF2B5EF4-FFF2-40B4-BE49-F238E27FC236}">
              <a16:creationId xmlns:a16="http://schemas.microsoft.com/office/drawing/2014/main" id="{6EB779EC-0A70-4FA0-8D37-DB168E13352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56" name="Text Box 3">
          <a:extLst>
            <a:ext uri="{FF2B5EF4-FFF2-40B4-BE49-F238E27FC236}">
              <a16:creationId xmlns:a16="http://schemas.microsoft.com/office/drawing/2014/main" id="{C589DC31-58AA-4AEB-925C-753F3D873D5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57" name="Text Box 32">
          <a:extLst>
            <a:ext uri="{FF2B5EF4-FFF2-40B4-BE49-F238E27FC236}">
              <a16:creationId xmlns:a16="http://schemas.microsoft.com/office/drawing/2014/main" id="{88427D11-0D8E-4D05-9738-00DD5485185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58" name="Text Box 3">
          <a:extLst>
            <a:ext uri="{FF2B5EF4-FFF2-40B4-BE49-F238E27FC236}">
              <a16:creationId xmlns:a16="http://schemas.microsoft.com/office/drawing/2014/main" id="{BD2D5A37-3DC8-4699-99C2-6CADF798546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59" name="Text Box 63">
          <a:extLst>
            <a:ext uri="{FF2B5EF4-FFF2-40B4-BE49-F238E27FC236}">
              <a16:creationId xmlns:a16="http://schemas.microsoft.com/office/drawing/2014/main" id="{F395E5FB-17BC-48B8-880D-FBE6DE5281B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60" name="Text Box 3">
          <a:extLst>
            <a:ext uri="{FF2B5EF4-FFF2-40B4-BE49-F238E27FC236}">
              <a16:creationId xmlns:a16="http://schemas.microsoft.com/office/drawing/2014/main" id="{C6ABAEF7-95BD-4EFA-84B6-843B3F6292E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61" name="Text Box 32">
          <a:extLst>
            <a:ext uri="{FF2B5EF4-FFF2-40B4-BE49-F238E27FC236}">
              <a16:creationId xmlns:a16="http://schemas.microsoft.com/office/drawing/2014/main" id="{63A0F5C4-D064-4290-90F3-B74B1730B16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62" name="Text Box 3">
          <a:extLst>
            <a:ext uri="{FF2B5EF4-FFF2-40B4-BE49-F238E27FC236}">
              <a16:creationId xmlns:a16="http://schemas.microsoft.com/office/drawing/2014/main" id="{1B0AB441-446E-4130-8726-1E19952FD29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63" name="Text Box 63">
          <a:extLst>
            <a:ext uri="{FF2B5EF4-FFF2-40B4-BE49-F238E27FC236}">
              <a16:creationId xmlns:a16="http://schemas.microsoft.com/office/drawing/2014/main" id="{9C325C03-9FB4-4FB1-98D3-7763125209B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64" name="Text Box 3">
          <a:extLst>
            <a:ext uri="{FF2B5EF4-FFF2-40B4-BE49-F238E27FC236}">
              <a16:creationId xmlns:a16="http://schemas.microsoft.com/office/drawing/2014/main" id="{C69D3BA8-E990-4B70-89B4-385BA085971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65" name="Text Box 32">
          <a:extLst>
            <a:ext uri="{FF2B5EF4-FFF2-40B4-BE49-F238E27FC236}">
              <a16:creationId xmlns:a16="http://schemas.microsoft.com/office/drawing/2014/main" id="{3F015A61-41CD-4045-9D79-330210B9BA7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66" name="Text Box 3">
          <a:extLst>
            <a:ext uri="{FF2B5EF4-FFF2-40B4-BE49-F238E27FC236}">
              <a16:creationId xmlns:a16="http://schemas.microsoft.com/office/drawing/2014/main" id="{6066764A-6500-49F4-BF20-0F462C891B0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67" name="Text Box 63">
          <a:extLst>
            <a:ext uri="{FF2B5EF4-FFF2-40B4-BE49-F238E27FC236}">
              <a16:creationId xmlns:a16="http://schemas.microsoft.com/office/drawing/2014/main" id="{0BD1FF26-4305-4E81-B1E9-C49CD3DB600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68" name="Text Box 3">
          <a:extLst>
            <a:ext uri="{FF2B5EF4-FFF2-40B4-BE49-F238E27FC236}">
              <a16:creationId xmlns:a16="http://schemas.microsoft.com/office/drawing/2014/main" id="{CF91A80E-3041-4C24-A2D2-72F5F371E5D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69" name="Text Box 32">
          <a:extLst>
            <a:ext uri="{FF2B5EF4-FFF2-40B4-BE49-F238E27FC236}">
              <a16:creationId xmlns:a16="http://schemas.microsoft.com/office/drawing/2014/main" id="{6C8C866A-5388-43DB-9527-E8B8FBB4F62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70" name="Text Box 3">
          <a:extLst>
            <a:ext uri="{FF2B5EF4-FFF2-40B4-BE49-F238E27FC236}">
              <a16:creationId xmlns:a16="http://schemas.microsoft.com/office/drawing/2014/main" id="{0820C773-27BD-4A2E-86FF-FF020562983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71" name="Text Box 63">
          <a:extLst>
            <a:ext uri="{FF2B5EF4-FFF2-40B4-BE49-F238E27FC236}">
              <a16:creationId xmlns:a16="http://schemas.microsoft.com/office/drawing/2014/main" id="{01D5FB89-D59E-47C5-A4AF-A3C801E9409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72" name="Text Box 3">
          <a:extLst>
            <a:ext uri="{FF2B5EF4-FFF2-40B4-BE49-F238E27FC236}">
              <a16:creationId xmlns:a16="http://schemas.microsoft.com/office/drawing/2014/main" id="{3FD18767-B721-411C-894F-6F04D476BBF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73" name="Text Box 32">
          <a:extLst>
            <a:ext uri="{FF2B5EF4-FFF2-40B4-BE49-F238E27FC236}">
              <a16:creationId xmlns:a16="http://schemas.microsoft.com/office/drawing/2014/main" id="{0EC7803B-78C2-4887-898D-2CD1A7AB496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74" name="Text Box 3">
          <a:extLst>
            <a:ext uri="{FF2B5EF4-FFF2-40B4-BE49-F238E27FC236}">
              <a16:creationId xmlns:a16="http://schemas.microsoft.com/office/drawing/2014/main" id="{9D09CF90-D1C4-47E3-A325-E599A71BD2F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75" name="Text Box 63">
          <a:extLst>
            <a:ext uri="{FF2B5EF4-FFF2-40B4-BE49-F238E27FC236}">
              <a16:creationId xmlns:a16="http://schemas.microsoft.com/office/drawing/2014/main" id="{6DCE08F0-E8C4-4D14-9F30-F247510E5B3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76" name="Text Box 3">
          <a:extLst>
            <a:ext uri="{FF2B5EF4-FFF2-40B4-BE49-F238E27FC236}">
              <a16:creationId xmlns:a16="http://schemas.microsoft.com/office/drawing/2014/main" id="{FC610CE7-FC5F-4371-88BA-57EBC9526AF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77" name="Text Box 32">
          <a:extLst>
            <a:ext uri="{FF2B5EF4-FFF2-40B4-BE49-F238E27FC236}">
              <a16:creationId xmlns:a16="http://schemas.microsoft.com/office/drawing/2014/main" id="{FDE205F6-082B-4E95-B60D-8E127743865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78" name="Text Box 3">
          <a:extLst>
            <a:ext uri="{FF2B5EF4-FFF2-40B4-BE49-F238E27FC236}">
              <a16:creationId xmlns:a16="http://schemas.microsoft.com/office/drawing/2014/main" id="{AC402DAF-B9F9-4906-84A2-B6A9256A639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79" name="Text Box 63">
          <a:extLst>
            <a:ext uri="{FF2B5EF4-FFF2-40B4-BE49-F238E27FC236}">
              <a16:creationId xmlns:a16="http://schemas.microsoft.com/office/drawing/2014/main" id="{6964BE30-2CD2-4017-B093-5879D5C4A43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80" name="Text Box 3">
          <a:extLst>
            <a:ext uri="{FF2B5EF4-FFF2-40B4-BE49-F238E27FC236}">
              <a16:creationId xmlns:a16="http://schemas.microsoft.com/office/drawing/2014/main" id="{DB8F42FA-83CD-48C6-B4B3-C29438FFFDA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81" name="Text Box 32">
          <a:extLst>
            <a:ext uri="{FF2B5EF4-FFF2-40B4-BE49-F238E27FC236}">
              <a16:creationId xmlns:a16="http://schemas.microsoft.com/office/drawing/2014/main" id="{681AF3BC-A67F-422F-9B97-D2F8D4B35CC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82" name="Text Box 3">
          <a:extLst>
            <a:ext uri="{FF2B5EF4-FFF2-40B4-BE49-F238E27FC236}">
              <a16:creationId xmlns:a16="http://schemas.microsoft.com/office/drawing/2014/main" id="{33DFCAF1-1145-4D81-B501-1598B904F8A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83" name="Text Box 63">
          <a:extLst>
            <a:ext uri="{FF2B5EF4-FFF2-40B4-BE49-F238E27FC236}">
              <a16:creationId xmlns:a16="http://schemas.microsoft.com/office/drawing/2014/main" id="{D45F4503-A111-413F-8126-64C7F3E555C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84" name="Text Box 3">
          <a:extLst>
            <a:ext uri="{FF2B5EF4-FFF2-40B4-BE49-F238E27FC236}">
              <a16:creationId xmlns:a16="http://schemas.microsoft.com/office/drawing/2014/main" id="{CCA889A8-5AB9-4031-B55E-86B86DAF95B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85" name="Text Box 32">
          <a:extLst>
            <a:ext uri="{FF2B5EF4-FFF2-40B4-BE49-F238E27FC236}">
              <a16:creationId xmlns:a16="http://schemas.microsoft.com/office/drawing/2014/main" id="{4528B46D-5A50-4C26-A5C8-C3EA4455409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86" name="Text Box 3">
          <a:extLst>
            <a:ext uri="{FF2B5EF4-FFF2-40B4-BE49-F238E27FC236}">
              <a16:creationId xmlns:a16="http://schemas.microsoft.com/office/drawing/2014/main" id="{773EBE18-9078-4B7A-8C52-B265ED899BD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87" name="Text Box 63">
          <a:extLst>
            <a:ext uri="{FF2B5EF4-FFF2-40B4-BE49-F238E27FC236}">
              <a16:creationId xmlns:a16="http://schemas.microsoft.com/office/drawing/2014/main" id="{5E0B39FB-2A85-4C85-B2A3-3CEBB9DDD7F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88" name="Text Box 3">
          <a:extLst>
            <a:ext uri="{FF2B5EF4-FFF2-40B4-BE49-F238E27FC236}">
              <a16:creationId xmlns:a16="http://schemas.microsoft.com/office/drawing/2014/main" id="{341BB283-F3C3-4FF7-8506-4D32E5087E8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89" name="Text Box 32">
          <a:extLst>
            <a:ext uri="{FF2B5EF4-FFF2-40B4-BE49-F238E27FC236}">
              <a16:creationId xmlns:a16="http://schemas.microsoft.com/office/drawing/2014/main" id="{064375E2-1608-4A0E-9F2C-A3F12D0729E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90" name="Text Box 3">
          <a:extLst>
            <a:ext uri="{FF2B5EF4-FFF2-40B4-BE49-F238E27FC236}">
              <a16:creationId xmlns:a16="http://schemas.microsoft.com/office/drawing/2014/main" id="{957EDF0B-6855-4730-9807-41654B4E054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91" name="Text Box 63">
          <a:extLst>
            <a:ext uri="{FF2B5EF4-FFF2-40B4-BE49-F238E27FC236}">
              <a16:creationId xmlns:a16="http://schemas.microsoft.com/office/drawing/2014/main" id="{F5A76153-B9AB-4C82-BA46-E95F1E4CF75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92" name="Text Box 3">
          <a:extLst>
            <a:ext uri="{FF2B5EF4-FFF2-40B4-BE49-F238E27FC236}">
              <a16:creationId xmlns:a16="http://schemas.microsoft.com/office/drawing/2014/main" id="{152A492B-102F-404F-B92C-DBC96893655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93" name="Text Box 32">
          <a:extLst>
            <a:ext uri="{FF2B5EF4-FFF2-40B4-BE49-F238E27FC236}">
              <a16:creationId xmlns:a16="http://schemas.microsoft.com/office/drawing/2014/main" id="{4F0E94FF-7F9C-4BAC-B3EE-8ACCA3CA645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94" name="Text Box 3">
          <a:extLst>
            <a:ext uri="{FF2B5EF4-FFF2-40B4-BE49-F238E27FC236}">
              <a16:creationId xmlns:a16="http://schemas.microsoft.com/office/drawing/2014/main" id="{DCC996E5-58E5-4B48-A1E1-F3DBBF8C756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95" name="Text Box 63">
          <a:extLst>
            <a:ext uri="{FF2B5EF4-FFF2-40B4-BE49-F238E27FC236}">
              <a16:creationId xmlns:a16="http://schemas.microsoft.com/office/drawing/2014/main" id="{F3E0945B-BA44-4DE3-A7CE-C4D0B3AF181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96" name="Text Box 3">
          <a:extLst>
            <a:ext uri="{FF2B5EF4-FFF2-40B4-BE49-F238E27FC236}">
              <a16:creationId xmlns:a16="http://schemas.microsoft.com/office/drawing/2014/main" id="{F5753869-928F-45F2-BB14-59BC8E8D650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97" name="Text Box 32">
          <a:extLst>
            <a:ext uri="{FF2B5EF4-FFF2-40B4-BE49-F238E27FC236}">
              <a16:creationId xmlns:a16="http://schemas.microsoft.com/office/drawing/2014/main" id="{6777AB8B-8C1A-4A35-84D6-673DCCFB011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398" name="Text Box 3">
          <a:extLst>
            <a:ext uri="{FF2B5EF4-FFF2-40B4-BE49-F238E27FC236}">
              <a16:creationId xmlns:a16="http://schemas.microsoft.com/office/drawing/2014/main" id="{29A7EEF4-D6B5-4808-BDD5-F1963663070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399" name="Text Box 63">
          <a:extLst>
            <a:ext uri="{FF2B5EF4-FFF2-40B4-BE49-F238E27FC236}">
              <a16:creationId xmlns:a16="http://schemas.microsoft.com/office/drawing/2014/main" id="{B968A4B9-86DA-44E7-A1D6-8FD7FF0687E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00" name="Text Box 3">
          <a:extLst>
            <a:ext uri="{FF2B5EF4-FFF2-40B4-BE49-F238E27FC236}">
              <a16:creationId xmlns:a16="http://schemas.microsoft.com/office/drawing/2014/main" id="{A108BFBA-BA31-4F21-B4E3-FAC773C917D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01" name="Text Box 32">
          <a:extLst>
            <a:ext uri="{FF2B5EF4-FFF2-40B4-BE49-F238E27FC236}">
              <a16:creationId xmlns:a16="http://schemas.microsoft.com/office/drawing/2014/main" id="{E6582A30-3BCC-4F9F-91F0-0CB1EC5EE1F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02" name="Text Box 3">
          <a:extLst>
            <a:ext uri="{FF2B5EF4-FFF2-40B4-BE49-F238E27FC236}">
              <a16:creationId xmlns:a16="http://schemas.microsoft.com/office/drawing/2014/main" id="{F2332231-AC05-4950-B77B-A6E530CF350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03" name="Text Box 63">
          <a:extLst>
            <a:ext uri="{FF2B5EF4-FFF2-40B4-BE49-F238E27FC236}">
              <a16:creationId xmlns:a16="http://schemas.microsoft.com/office/drawing/2014/main" id="{3CCCEA75-1D25-4EDB-A6F4-7266BA76DEB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04" name="Text Box 3">
          <a:extLst>
            <a:ext uri="{FF2B5EF4-FFF2-40B4-BE49-F238E27FC236}">
              <a16:creationId xmlns:a16="http://schemas.microsoft.com/office/drawing/2014/main" id="{45FE7BD6-F99E-4F4E-8ECB-D55C81845AF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05" name="Text Box 32">
          <a:extLst>
            <a:ext uri="{FF2B5EF4-FFF2-40B4-BE49-F238E27FC236}">
              <a16:creationId xmlns:a16="http://schemas.microsoft.com/office/drawing/2014/main" id="{836B87AC-CB83-4BB5-9689-986B485E65C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06" name="Text Box 3">
          <a:extLst>
            <a:ext uri="{FF2B5EF4-FFF2-40B4-BE49-F238E27FC236}">
              <a16:creationId xmlns:a16="http://schemas.microsoft.com/office/drawing/2014/main" id="{74A142FD-AC34-494F-BCEE-E7F99928732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07" name="Text Box 63">
          <a:extLst>
            <a:ext uri="{FF2B5EF4-FFF2-40B4-BE49-F238E27FC236}">
              <a16:creationId xmlns:a16="http://schemas.microsoft.com/office/drawing/2014/main" id="{D4F8B6DD-A73C-4DF8-AE53-1A531F45EBF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08" name="Text Box 3">
          <a:extLst>
            <a:ext uri="{FF2B5EF4-FFF2-40B4-BE49-F238E27FC236}">
              <a16:creationId xmlns:a16="http://schemas.microsoft.com/office/drawing/2014/main" id="{B9D5D807-3996-4657-9B3A-BED8D94B5B1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09" name="Text Box 32">
          <a:extLst>
            <a:ext uri="{FF2B5EF4-FFF2-40B4-BE49-F238E27FC236}">
              <a16:creationId xmlns:a16="http://schemas.microsoft.com/office/drawing/2014/main" id="{6FF63A31-E60E-4845-A0E0-77AEE4269A6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10" name="Text Box 3">
          <a:extLst>
            <a:ext uri="{FF2B5EF4-FFF2-40B4-BE49-F238E27FC236}">
              <a16:creationId xmlns:a16="http://schemas.microsoft.com/office/drawing/2014/main" id="{5455F21C-DF5E-4C11-8BE4-AC029C48AC8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11" name="Text Box 63">
          <a:extLst>
            <a:ext uri="{FF2B5EF4-FFF2-40B4-BE49-F238E27FC236}">
              <a16:creationId xmlns:a16="http://schemas.microsoft.com/office/drawing/2014/main" id="{905C1987-FD62-4571-A20E-8208C08EF17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12" name="Text Box 3">
          <a:extLst>
            <a:ext uri="{FF2B5EF4-FFF2-40B4-BE49-F238E27FC236}">
              <a16:creationId xmlns:a16="http://schemas.microsoft.com/office/drawing/2014/main" id="{70B34ED2-2D62-4DB3-A4F1-5C5339AFD4F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13" name="Text Box 32">
          <a:extLst>
            <a:ext uri="{FF2B5EF4-FFF2-40B4-BE49-F238E27FC236}">
              <a16:creationId xmlns:a16="http://schemas.microsoft.com/office/drawing/2014/main" id="{2D0F54EA-4F2A-4804-AAE6-4FA021BD7E5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14" name="Text Box 3">
          <a:extLst>
            <a:ext uri="{FF2B5EF4-FFF2-40B4-BE49-F238E27FC236}">
              <a16:creationId xmlns:a16="http://schemas.microsoft.com/office/drawing/2014/main" id="{C3525475-7D15-4984-8198-2B71B0DF21F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15" name="Text Box 63">
          <a:extLst>
            <a:ext uri="{FF2B5EF4-FFF2-40B4-BE49-F238E27FC236}">
              <a16:creationId xmlns:a16="http://schemas.microsoft.com/office/drawing/2014/main" id="{C454FECD-A88A-4923-89D8-E527789A858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16" name="Text Box 3">
          <a:extLst>
            <a:ext uri="{FF2B5EF4-FFF2-40B4-BE49-F238E27FC236}">
              <a16:creationId xmlns:a16="http://schemas.microsoft.com/office/drawing/2014/main" id="{5706AF42-C2D8-4F09-9E72-86923FAFFF3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17" name="Text Box 32">
          <a:extLst>
            <a:ext uri="{FF2B5EF4-FFF2-40B4-BE49-F238E27FC236}">
              <a16:creationId xmlns:a16="http://schemas.microsoft.com/office/drawing/2014/main" id="{2BC07B31-D0BF-4D8F-B4F2-02D59F93A7C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18" name="Text Box 3">
          <a:extLst>
            <a:ext uri="{FF2B5EF4-FFF2-40B4-BE49-F238E27FC236}">
              <a16:creationId xmlns:a16="http://schemas.microsoft.com/office/drawing/2014/main" id="{16D3C32C-051C-4DDD-920E-CD075B690F9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19" name="Text Box 63">
          <a:extLst>
            <a:ext uri="{FF2B5EF4-FFF2-40B4-BE49-F238E27FC236}">
              <a16:creationId xmlns:a16="http://schemas.microsoft.com/office/drawing/2014/main" id="{93417415-0A84-411A-A935-C3EDAF62D5B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20" name="Text Box 3">
          <a:extLst>
            <a:ext uri="{FF2B5EF4-FFF2-40B4-BE49-F238E27FC236}">
              <a16:creationId xmlns:a16="http://schemas.microsoft.com/office/drawing/2014/main" id="{A8D12869-497B-47F0-9541-AB193CF6862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21" name="Text Box 32">
          <a:extLst>
            <a:ext uri="{FF2B5EF4-FFF2-40B4-BE49-F238E27FC236}">
              <a16:creationId xmlns:a16="http://schemas.microsoft.com/office/drawing/2014/main" id="{6AAEAD32-C15C-4EDC-94B6-5D84ABE1A51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22" name="Text Box 3">
          <a:extLst>
            <a:ext uri="{FF2B5EF4-FFF2-40B4-BE49-F238E27FC236}">
              <a16:creationId xmlns:a16="http://schemas.microsoft.com/office/drawing/2014/main" id="{837926F9-2398-4B0E-A532-66547EEF244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23" name="Text Box 63">
          <a:extLst>
            <a:ext uri="{FF2B5EF4-FFF2-40B4-BE49-F238E27FC236}">
              <a16:creationId xmlns:a16="http://schemas.microsoft.com/office/drawing/2014/main" id="{E60B0CA9-E591-4CFC-BF6F-9AEB18F56D5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24" name="Text Box 3">
          <a:extLst>
            <a:ext uri="{FF2B5EF4-FFF2-40B4-BE49-F238E27FC236}">
              <a16:creationId xmlns:a16="http://schemas.microsoft.com/office/drawing/2014/main" id="{823E6502-557D-4F72-B1C7-148CFA590A5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25" name="Text Box 32">
          <a:extLst>
            <a:ext uri="{FF2B5EF4-FFF2-40B4-BE49-F238E27FC236}">
              <a16:creationId xmlns:a16="http://schemas.microsoft.com/office/drawing/2014/main" id="{178E0E2B-B6EF-4BE2-825C-E4CC9CEC1EF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26" name="Text Box 3">
          <a:extLst>
            <a:ext uri="{FF2B5EF4-FFF2-40B4-BE49-F238E27FC236}">
              <a16:creationId xmlns:a16="http://schemas.microsoft.com/office/drawing/2014/main" id="{25478642-032E-4323-A461-2F5CBB100F1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27" name="Text Box 63">
          <a:extLst>
            <a:ext uri="{FF2B5EF4-FFF2-40B4-BE49-F238E27FC236}">
              <a16:creationId xmlns:a16="http://schemas.microsoft.com/office/drawing/2014/main" id="{14719021-1982-4988-A869-E8C7560C921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28" name="Text Box 3">
          <a:extLst>
            <a:ext uri="{FF2B5EF4-FFF2-40B4-BE49-F238E27FC236}">
              <a16:creationId xmlns:a16="http://schemas.microsoft.com/office/drawing/2014/main" id="{96B8879F-BBDE-45B2-A52E-9D9F162B95A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29" name="Text Box 32">
          <a:extLst>
            <a:ext uri="{FF2B5EF4-FFF2-40B4-BE49-F238E27FC236}">
              <a16:creationId xmlns:a16="http://schemas.microsoft.com/office/drawing/2014/main" id="{8C7FAD29-7DED-431E-B7C4-E7C48BAACC4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430" name="Text Box 3">
          <a:extLst>
            <a:ext uri="{FF2B5EF4-FFF2-40B4-BE49-F238E27FC236}">
              <a16:creationId xmlns:a16="http://schemas.microsoft.com/office/drawing/2014/main" id="{423DC5ED-08D3-4430-9E93-E49382353C55}"/>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31" name="Text Box 63">
          <a:extLst>
            <a:ext uri="{FF2B5EF4-FFF2-40B4-BE49-F238E27FC236}">
              <a16:creationId xmlns:a16="http://schemas.microsoft.com/office/drawing/2014/main" id="{3D57CD9F-3CE5-429F-A80C-15748734483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32" name="Text Box 3">
          <a:extLst>
            <a:ext uri="{FF2B5EF4-FFF2-40B4-BE49-F238E27FC236}">
              <a16:creationId xmlns:a16="http://schemas.microsoft.com/office/drawing/2014/main" id="{BBEB176F-3349-4EFF-9BF6-93C9C38D6AB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433" name="Text Box 32">
          <a:extLst>
            <a:ext uri="{FF2B5EF4-FFF2-40B4-BE49-F238E27FC236}">
              <a16:creationId xmlns:a16="http://schemas.microsoft.com/office/drawing/2014/main" id="{8C7F9E63-CF1B-483A-A262-9C6DC0262C91}"/>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588</xdr:row>
      <xdr:rowOff>0</xdr:rowOff>
    </xdr:from>
    <xdr:to>
      <xdr:col>1</xdr:col>
      <xdr:colOff>2438400</xdr:colOff>
      <xdr:row>588</xdr:row>
      <xdr:rowOff>152400</xdr:rowOff>
    </xdr:to>
    <xdr:sp macro="" textlink="">
      <xdr:nvSpPr>
        <xdr:cNvPr id="1434" name="Text Box 3">
          <a:extLst>
            <a:ext uri="{FF2B5EF4-FFF2-40B4-BE49-F238E27FC236}">
              <a16:creationId xmlns:a16="http://schemas.microsoft.com/office/drawing/2014/main" id="{7B9A7026-A0CA-4BC3-B6DF-7F43CC96D6E8}"/>
            </a:ext>
          </a:extLst>
        </xdr:cNvPr>
        <xdr:cNvSpPr txBox="1">
          <a:spLocks noChangeArrowheads="1"/>
        </xdr:cNvSpPr>
      </xdr:nvSpPr>
      <xdr:spPr bwMode="auto">
        <a:xfrm>
          <a:off x="3009900" y="1396746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35" name="Text Box 63">
          <a:extLst>
            <a:ext uri="{FF2B5EF4-FFF2-40B4-BE49-F238E27FC236}">
              <a16:creationId xmlns:a16="http://schemas.microsoft.com/office/drawing/2014/main" id="{FAFD79EB-F582-4EF3-85BC-2E1B1A16671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36" name="Text Box 3">
          <a:extLst>
            <a:ext uri="{FF2B5EF4-FFF2-40B4-BE49-F238E27FC236}">
              <a16:creationId xmlns:a16="http://schemas.microsoft.com/office/drawing/2014/main" id="{3D8FA503-BDFD-40CE-8DB4-F3BAA144C8D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437" name="Text Box 32">
          <a:extLst>
            <a:ext uri="{FF2B5EF4-FFF2-40B4-BE49-F238E27FC236}">
              <a16:creationId xmlns:a16="http://schemas.microsoft.com/office/drawing/2014/main" id="{C5A44055-F009-4573-8B2E-03FAE2CB4C60}"/>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438" name="Text Box 3">
          <a:extLst>
            <a:ext uri="{FF2B5EF4-FFF2-40B4-BE49-F238E27FC236}">
              <a16:creationId xmlns:a16="http://schemas.microsoft.com/office/drawing/2014/main" id="{D120220B-2F20-45FF-AADB-9958854DF5E6}"/>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39" name="Text Box 63">
          <a:extLst>
            <a:ext uri="{FF2B5EF4-FFF2-40B4-BE49-F238E27FC236}">
              <a16:creationId xmlns:a16="http://schemas.microsoft.com/office/drawing/2014/main" id="{115C901F-623D-446B-BC11-08B9170A1A7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40" name="Text Box 3">
          <a:extLst>
            <a:ext uri="{FF2B5EF4-FFF2-40B4-BE49-F238E27FC236}">
              <a16:creationId xmlns:a16="http://schemas.microsoft.com/office/drawing/2014/main" id="{EF12FC6E-F15B-4C08-A1B1-BBC93550258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441" name="Text Box 32">
          <a:extLst>
            <a:ext uri="{FF2B5EF4-FFF2-40B4-BE49-F238E27FC236}">
              <a16:creationId xmlns:a16="http://schemas.microsoft.com/office/drawing/2014/main" id="{EF1AFE4C-1DC5-4873-9839-54F5FAB2BD92}"/>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42" name="Text Box 3">
          <a:extLst>
            <a:ext uri="{FF2B5EF4-FFF2-40B4-BE49-F238E27FC236}">
              <a16:creationId xmlns:a16="http://schemas.microsoft.com/office/drawing/2014/main" id="{02C9EC76-68EE-4575-B1EA-DA6DAD6C645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43" name="Text Box 63">
          <a:extLst>
            <a:ext uri="{FF2B5EF4-FFF2-40B4-BE49-F238E27FC236}">
              <a16:creationId xmlns:a16="http://schemas.microsoft.com/office/drawing/2014/main" id="{08FEFA5B-1C86-4349-8600-614088395F3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44" name="Text Box 32">
          <a:extLst>
            <a:ext uri="{FF2B5EF4-FFF2-40B4-BE49-F238E27FC236}">
              <a16:creationId xmlns:a16="http://schemas.microsoft.com/office/drawing/2014/main" id="{7FBE8A86-F2B0-47B4-A6F7-79437E789D6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45" name="Text Box 3">
          <a:extLst>
            <a:ext uri="{FF2B5EF4-FFF2-40B4-BE49-F238E27FC236}">
              <a16:creationId xmlns:a16="http://schemas.microsoft.com/office/drawing/2014/main" id="{9A59F3F2-C560-4F42-AA9F-3CD5C935C58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46" name="Text Box 63">
          <a:extLst>
            <a:ext uri="{FF2B5EF4-FFF2-40B4-BE49-F238E27FC236}">
              <a16:creationId xmlns:a16="http://schemas.microsoft.com/office/drawing/2014/main" id="{B4026187-1DA3-47CA-8871-A16D2AAA556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47" name="Text Box 3">
          <a:extLst>
            <a:ext uri="{FF2B5EF4-FFF2-40B4-BE49-F238E27FC236}">
              <a16:creationId xmlns:a16="http://schemas.microsoft.com/office/drawing/2014/main" id="{5236B159-3F1C-479C-A4A9-B732A81FB9A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48" name="Text Box 32">
          <a:extLst>
            <a:ext uri="{FF2B5EF4-FFF2-40B4-BE49-F238E27FC236}">
              <a16:creationId xmlns:a16="http://schemas.microsoft.com/office/drawing/2014/main" id="{468F2B03-A890-4655-8C1D-E5DF9EC284C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49" name="Text Box 3">
          <a:extLst>
            <a:ext uri="{FF2B5EF4-FFF2-40B4-BE49-F238E27FC236}">
              <a16:creationId xmlns:a16="http://schemas.microsoft.com/office/drawing/2014/main" id="{7119F046-3344-48B6-BD46-C04A0F46880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50" name="Text Box 63">
          <a:extLst>
            <a:ext uri="{FF2B5EF4-FFF2-40B4-BE49-F238E27FC236}">
              <a16:creationId xmlns:a16="http://schemas.microsoft.com/office/drawing/2014/main" id="{20142088-11FE-4643-8ECC-010F63B6F97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51" name="Text Box 3">
          <a:extLst>
            <a:ext uri="{FF2B5EF4-FFF2-40B4-BE49-F238E27FC236}">
              <a16:creationId xmlns:a16="http://schemas.microsoft.com/office/drawing/2014/main" id="{BB594DFD-CC8B-4AF5-8E68-D936274C4A8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52" name="Text Box 32">
          <a:extLst>
            <a:ext uri="{FF2B5EF4-FFF2-40B4-BE49-F238E27FC236}">
              <a16:creationId xmlns:a16="http://schemas.microsoft.com/office/drawing/2014/main" id="{23144FCA-3327-4555-8F59-63C022F6052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53" name="Text Box 3">
          <a:extLst>
            <a:ext uri="{FF2B5EF4-FFF2-40B4-BE49-F238E27FC236}">
              <a16:creationId xmlns:a16="http://schemas.microsoft.com/office/drawing/2014/main" id="{E1055FE8-6047-4DE3-9B53-C1645C5036C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54" name="Text Box 63">
          <a:extLst>
            <a:ext uri="{FF2B5EF4-FFF2-40B4-BE49-F238E27FC236}">
              <a16:creationId xmlns:a16="http://schemas.microsoft.com/office/drawing/2014/main" id="{0BE5542B-D576-4491-8906-243F4518891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55" name="Text Box 3">
          <a:extLst>
            <a:ext uri="{FF2B5EF4-FFF2-40B4-BE49-F238E27FC236}">
              <a16:creationId xmlns:a16="http://schemas.microsoft.com/office/drawing/2014/main" id="{D988621D-04CF-4848-A45B-556E1B39CA6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56" name="Text Box 32">
          <a:extLst>
            <a:ext uri="{FF2B5EF4-FFF2-40B4-BE49-F238E27FC236}">
              <a16:creationId xmlns:a16="http://schemas.microsoft.com/office/drawing/2014/main" id="{B6007F19-B3D4-4191-9F70-BD660DDF101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57" name="Text Box 3">
          <a:extLst>
            <a:ext uri="{FF2B5EF4-FFF2-40B4-BE49-F238E27FC236}">
              <a16:creationId xmlns:a16="http://schemas.microsoft.com/office/drawing/2014/main" id="{468F8DA7-43E6-4A1F-B987-4817776CD35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58" name="Text Box 63">
          <a:extLst>
            <a:ext uri="{FF2B5EF4-FFF2-40B4-BE49-F238E27FC236}">
              <a16:creationId xmlns:a16="http://schemas.microsoft.com/office/drawing/2014/main" id="{02AF35AC-FD56-4369-B4C8-807E181CD95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59" name="Text Box 3">
          <a:extLst>
            <a:ext uri="{FF2B5EF4-FFF2-40B4-BE49-F238E27FC236}">
              <a16:creationId xmlns:a16="http://schemas.microsoft.com/office/drawing/2014/main" id="{0D1870A7-A035-4FD4-A761-E258DC50513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60" name="Text Box 32">
          <a:extLst>
            <a:ext uri="{FF2B5EF4-FFF2-40B4-BE49-F238E27FC236}">
              <a16:creationId xmlns:a16="http://schemas.microsoft.com/office/drawing/2014/main" id="{F701ABAD-E249-4FEA-AC3B-3D08E6AC0B0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61" name="Text Box 3">
          <a:extLst>
            <a:ext uri="{FF2B5EF4-FFF2-40B4-BE49-F238E27FC236}">
              <a16:creationId xmlns:a16="http://schemas.microsoft.com/office/drawing/2014/main" id="{4A5B902E-03B4-4B36-9B20-F293CD78012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62" name="Text Box 63">
          <a:extLst>
            <a:ext uri="{FF2B5EF4-FFF2-40B4-BE49-F238E27FC236}">
              <a16:creationId xmlns:a16="http://schemas.microsoft.com/office/drawing/2014/main" id="{B03109C9-3AB4-42C8-B27F-AA5F62C44E6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63" name="Text Box 3">
          <a:extLst>
            <a:ext uri="{FF2B5EF4-FFF2-40B4-BE49-F238E27FC236}">
              <a16:creationId xmlns:a16="http://schemas.microsoft.com/office/drawing/2014/main" id="{B01E3A6A-82AE-498B-9AFC-67DDAFA8943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64" name="Text Box 32">
          <a:extLst>
            <a:ext uri="{FF2B5EF4-FFF2-40B4-BE49-F238E27FC236}">
              <a16:creationId xmlns:a16="http://schemas.microsoft.com/office/drawing/2014/main" id="{6E0F1D33-2E6F-4098-A08A-C28703CF802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65" name="Text Box 3">
          <a:extLst>
            <a:ext uri="{FF2B5EF4-FFF2-40B4-BE49-F238E27FC236}">
              <a16:creationId xmlns:a16="http://schemas.microsoft.com/office/drawing/2014/main" id="{5A0798AD-00AA-4674-B2D6-0F9B3768EA7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66" name="Text Box 63">
          <a:extLst>
            <a:ext uri="{FF2B5EF4-FFF2-40B4-BE49-F238E27FC236}">
              <a16:creationId xmlns:a16="http://schemas.microsoft.com/office/drawing/2014/main" id="{213FDDFD-E6EA-44A8-BABC-4118AACA032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67" name="Text Box 3">
          <a:extLst>
            <a:ext uri="{FF2B5EF4-FFF2-40B4-BE49-F238E27FC236}">
              <a16:creationId xmlns:a16="http://schemas.microsoft.com/office/drawing/2014/main" id="{0728E174-FFB5-4E73-9A65-883EEFB3B7C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68" name="Text Box 32">
          <a:extLst>
            <a:ext uri="{FF2B5EF4-FFF2-40B4-BE49-F238E27FC236}">
              <a16:creationId xmlns:a16="http://schemas.microsoft.com/office/drawing/2014/main" id="{3BC113A7-946B-4677-816B-6307B1C8F2D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69" name="Text Box 3">
          <a:extLst>
            <a:ext uri="{FF2B5EF4-FFF2-40B4-BE49-F238E27FC236}">
              <a16:creationId xmlns:a16="http://schemas.microsoft.com/office/drawing/2014/main" id="{41CEA92C-3F75-4C1C-9F19-F8688B6319E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70" name="Text Box 63">
          <a:extLst>
            <a:ext uri="{FF2B5EF4-FFF2-40B4-BE49-F238E27FC236}">
              <a16:creationId xmlns:a16="http://schemas.microsoft.com/office/drawing/2014/main" id="{838DC377-5013-4381-9DD4-82E207E7BB6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71" name="Text Box 3">
          <a:extLst>
            <a:ext uri="{FF2B5EF4-FFF2-40B4-BE49-F238E27FC236}">
              <a16:creationId xmlns:a16="http://schemas.microsoft.com/office/drawing/2014/main" id="{04052C3E-9A44-4396-8CB9-316F0BC0ACA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72" name="Text Box 32">
          <a:extLst>
            <a:ext uri="{FF2B5EF4-FFF2-40B4-BE49-F238E27FC236}">
              <a16:creationId xmlns:a16="http://schemas.microsoft.com/office/drawing/2014/main" id="{F953EC21-BD49-42BE-8497-9E30B46880C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73" name="Text Box 3">
          <a:extLst>
            <a:ext uri="{FF2B5EF4-FFF2-40B4-BE49-F238E27FC236}">
              <a16:creationId xmlns:a16="http://schemas.microsoft.com/office/drawing/2014/main" id="{243D8155-91A3-4626-B02D-4CAFA25EC85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74" name="Text Box 63">
          <a:extLst>
            <a:ext uri="{FF2B5EF4-FFF2-40B4-BE49-F238E27FC236}">
              <a16:creationId xmlns:a16="http://schemas.microsoft.com/office/drawing/2014/main" id="{585F2231-8C1D-4DE4-A9CA-0B2B4DB1002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75" name="Text Box 3">
          <a:extLst>
            <a:ext uri="{FF2B5EF4-FFF2-40B4-BE49-F238E27FC236}">
              <a16:creationId xmlns:a16="http://schemas.microsoft.com/office/drawing/2014/main" id="{181DEB60-5535-441B-B65A-AF328125099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76" name="Text Box 32">
          <a:extLst>
            <a:ext uri="{FF2B5EF4-FFF2-40B4-BE49-F238E27FC236}">
              <a16:creationId xmlns:a16="http://schemas.microsoft.com/office/drawing/2014/main" id="{11AAE687-490B-4564-9AC8-85FFDF65BDA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77" name="Text Box 3">
          <a:extLst>
            <a:ext uri="{FF2B5EF4-FFF2-40B4-BE49-F238E27FC236}">
              <a16:creationId xmlns:a16="http://schemas.microsoft.com/office/drawing/2014/main" id="{0203D361-C5F4-45D0-9179-26498A364F8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78" name="Text Box 63">
          <a:extLst>
            <a:ext uri="{FF2B5EF4-FFF2-40B4-BE49-F238E27FC236}">
              <a16:creationId xmlns:a16="http://schemas.microsoft.com/office/drawing/2014/main" id="{8E7CBEEE-9410-435D-8062-339EEE7FAC5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79" name="Text Box 3">
          <a:extLst>
            <a:ext uri="{FF2B5EF4-FFF2-40B4-BE49-F238E27FC236}">
              <a16:creationId xmlns:a16="http://schemas.microsoft.com/office/drawing/2014/main" id="{6BE7A8E7-16AC-4118-8894-53D91AEDCC6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80" name="Text Box 32">
          <a:extLst>
            <a:ext uri="{FF2B5EF4-FFF2-40B4-BE49-F238E27FC236}">
              <a16:creationId xmlns:a16="http://schemas.microsoft.com/office/drawing/2014/main" id="{095DD16D-3728-4EE7-8BE5-C3E34A954D4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81" name="Text Box 3">
          <a:extLst>
            <a:ext uri="{FF2B5EF4-FFF2-40B4-BE49-F238E27FC236}">
              <a16:creationId xmlns:a16="http://schemas.microsoft.com/office/drawing/2014/main" id="{489EFD07-8E79-4D15-AA4B-188B00BC99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82" name="Text Box 63">
          <a:extLst>
            <a:ext uri="{FF2B5EF4-FFF2-40B4-BE49-F238E27FC236}">
              <a16:creationId xmlns:a16="http://schemas.microsoft.com/office/drawing/2014/main" id="{F4BDABFF-7C7F-4EAE-9AF7-742C2B526B5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83" name="Text Box 3">
          <a:extLst>
            <a:ext uri="{FF2B5EF4-FFF2-40B4-BE49-F238E27FC236}">
              <a16:creationId xmlns:a16="http://schemas.microsoft.com/office/drawing/2014/main" id="{EB653294-A33B-48A9-B112-60D79080181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84" name="Text Box 32">
          <a:extLst>
            <a:ext uri="{FF2B5EF4-FFF2-40B4-BE49-F238E27FC236}">
              <a16:creationId xmlns:a16="http://schemas.microsoft.com/office/drawing/2014/main" id="{15D22137-E9CF-445D-BA6F-3CA36CE94E0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85" name="Text Box 3">
          <a:extLst>
            <a:ext uri="{FF2B5EF4-FFF2-40B4-BE49-F238E27FC236}">
              <a16:creationId xmlns:a16="http://schemas.microsoft.com/office/drawing/2014/main" id="{7597C7B0-4808-4422-8A46-E44D36FC9E0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86" name="Text Box 63">
          <a:extLst>
            <a:ext uri="{FF2B5EF4-FFF2-40B4-BE49-F238E27FC236}">
              <a16:creationId xmlns:a16="http://schemas.microsoft.com/office/drawing/2014/main" id="{B5D9329D-2CA5-4FB6-AB22-384E54F6E48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87" name="Text Box 3">
          <a:extLst>
            <a:ext uri="{FF2B5EF4-FFF2-40B4-BE49-F238E27FC236}">
              <a16:creationId xmlns:a16="http://schemas.microsoft.com/office/drawing/2014/main" id="{2F12032F-8A38-4BD7-BAEC-8E36F58646F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88" name="Text Box 32">
          <a:extLst>
            <a:ext uri="{FF2B5EF4-FFF2-40B4-BE49-F238E27FC236}">
              <a16:creationId xmlns:a16="http://schemas.microsoft.com/office/drawing/2014/main" id="{8B3B2B60-00F2-4B84-B544-2EB6A944FB7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89" name="Text Box 3">
          <a:extLst>
            <a:ext uri="{FF2B5EF4-FFF2-40B4-BE49-F238E27FC236}">
              <a16:creationId xmlns:a16="http://schemas.microsoft.com/office/drawing/2014/main" id="{8C8A8497-7954-4B27-9C11-F9F86FAADAB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90" name="Text Box 63">
          <a:extLst>
            <a:ext uri="{FF2B5EF4-FFF2-40B4-BE49-F238E27FC236}">
              <a16:creationId xmlns:a16="http://schemas.microsoft.com/office/drawing/2014/main" id="{167C5456-C92C-4982-8C03-2C0E41B9B8E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589</xdr:row>
      <xdr:rowOff>0</xdr:rowOff>
    </xdr:from>
    <xdr:to>
      <xdr:col>1</xdr:col>
      <xdr:colOff>2438400</xdr:colOff>
      <xdr:row>589</xdr:row>
      <xdr:rowOff>152400</xdr:rowOff>
    </xdr:to>
    <xdr:sp macro="" textlink="">
      <xdr:nvSpPr>
        <xdr:cNvPr id="1491" name="Text Box 3">
          <a:extLst>
            <a:ext uri="{FF2B5EF4-FFF2-40B4-BE49-F238E27FC236}">
              <a16:creationId xmlns:a16="http://schemas.microsoft.com/office/drawing/2014/main" id="{B152F79F-5430-4F64-A2E1-DB1AE566E081}"/>
            </a:ext>
          </a:extLst>
        </xdr:cNvPr>
        <xdr:cNvSpPr txBox="1">
          <a:spLocks noChangeArrowheads="1"/>
        </xdr:cNvSpPr>
      </xdr:nvSpPr>
      <xdr:spPr bwMode="auto">
        <a:xfrm>
          <a:off x="3009900" y="1399984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92" name="Text Box 32">
          <a:extLst>
            <a:ext uri="{FF2B5EF4-FFF2-40B4-BE49-F238E27FC236}">
              <a16:creationId xmlns:a16="http://schemas.microsoft.com/office/drawing/2014/main" id="{F9BFADD3-3064-4D87-9E92-5813205B4A0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588</xdr:row>
      <xdr:rowOff>0</xdr:rowOff>
    </xdr:from>
    <xdr:to>
      <xdr:col>1</xdr:col>
      <xdr:colOff>2438400</xdr:colOff>
      <xdr:row>588</xdr:row>
      <xdr:rowOff>152400</xdr:rowOff>
    </xdr:to>
    <xdr:sp macro="" textlink="">
      <xdr:nvSpPr>
        <xdr:cNvPr id="1493" name="Text Box 3">
          <a:extLst>
            <a:ext uri="{FF2B5EF4-FFF2-40B4-BE49-F238E27FC236}">
              <a16:creationId xmlns:a16="http://schemas.microsoft.com/office/drawing/2014/main" id="{ED891E3B-2946-4C18-B5ED-C210C886A82A}"/>
            </a:ext>
          </a:extLst>
        </xdr:cNvPr>
        <xdr:cNvSpPr txBox="1">
          <a:spLocks noChangeArrowheads="1"/>
        </xdr:cNvSpPr>
      </xdr:nvSpPr>
      <xdr:spPr bwMode="auto">
        <a:xfrm>
          <a:off x="3009900" y="1396746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94" name="Text Box 63">
          <a:extLst>
            <a:ext uri="{FF2B5EF4-FFF2-40B4-BE49-F238E27FC236}">
              <a16:creationId xmlns:a16="http://schemas.microsoft.com/office/drawing/2014/main" id="{47A4874C-A7F5-488B-9743-7AA1A85A83F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495" name="Text Box 3">
          <a:extLst>
            <a:ext uri="{FF2B5EF4-FFF2-40B4-BE49-F238E27FC236}">
              <a16:creationId xmlns:a16="http://schemas.microsoft.com/office/drawing/2014/main" id="{2DC03F8E-CE41-4860-A104-ED4329F1DD8E}"/>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96" name="Text Box 32">
          <a:extLst>
            <a:ext uri="{FF2B5EF4-FFF2-40B4-BE49-F238E27FC236}">
              <a16:creationId xmlns:a16="http://schemas.microsoft.com/office/drawing/2014/main" id="{3D839237-1E92-400F-9C6C-295BCD84AD0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497" name="Text Box 3">
          <a:extLst>
            <a:ext uri="{FF2B5EF4-FFF2-40B4-BE49-F238E27FC236}">
              <a16:creationId xmlns:a16="http://schemas.microsoft.com/office/drawing/2014/main" id="{2AB95D41-2B77-4AA8-8118-C4D180D1F2FB}"/>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498" name="Text Box 63">
          <a:extLst>
            <a:ext uri="{FF2B5EF4-FFF2-40B4-BE49-F238E27FC236}">
              <a16:creationId xmlns:a16="http://schemas.microsoft.com/office/drawing/2014/main" id="{D3E3E936-E4AB-43D9-8B89-9E5E2EA736F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499" name="Text Box 3">
          <a:extLst>
            <a:ext uri="{FF2B5EF4-FFF2-40B4-BE49-F238E27FC236}">
              <a16:creationId xmlns:a16="http://schemas.microsoft.com/office/drawing/2014/main" id="{50BDE7E8-FF63-4DB0-A70B-AF2B14665D0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00" name="Text Box 32">
          <a:extLst>
            <a:ext uri="{FF2B5EF4-FFF2-40B4-BE49-F238E27FC236}">
              <a16:creationId xmlns:a16="http://schemas.microsoft.com/office/drawing/2014/main" id="{23D09FAF-E4EE-4C56-B137-F2896F47894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01" name="Text Box 3">
          <a:extLst>
            <a:ext uri="{FF2B5EF4-FFF2-40B4-BE49-F238E27FC236}">
              <a16:creationId xmlns:a16="http://schemas.microsoft.com/office/drawing/2014/main" id="{BD998633-6E7A-4ACB-8611-601A16AA77AF}"/>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02" name="Text Box 63">
          <a:extLst>
            <a:ext uri="{FF2B5EF4-FFF2-40B4-BE49-F238E27FC236}">
              <a16:creationId xmlns:a16="http://schemas.microsoft.com/office/drawing/2014/main" id="{B2199575-FD48-4797-865F-67729C1C8D4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589</xdr:row>
      <xdr:rowOff>0</xdr:rowOff>
    </xdr:from>
    <xdr:to>
      <xdr:col>1</xdr:col>
      <xdr:colOff>2438400</xdr:colOff>
      <xdr:row>589</xdr:row>
      <xdr:rowOff>152400</xdr:rowOff>
    </xdr:to>
    <xdr:sp macro="" textlink="">
      <xdr:nvSpPr>
        <xdr:cNvPr id="1503" name="Text Box 3">
          <a:extLst>
            <a:ext uri="{FF2B5EF4-FFF2-40B4-BE49-F238E27FC236}">
              <a16:creationId xmlns:a16="http://schemas.microsoft.com/office/drawing/2014/main" id="{8CB723DC-7176-4FBB-8EF0-5BDA9BD746A6}"/>
            </a:ext>
          </a:extLst>
        </xdr:cNvPr>
        <xdr:cNvSpPr txBox="1">
          <a:spLocks noChangeArrowheads="1"/>
        </xdr:cNvSpPr>
      </xdr:nvSpPr>
      <xdr:spPr bwMode="auto">
        <a:xfrm>
          <a:off x="3009900" y="1399984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04" name="Text Box 32">
          <a:extLst>
            <a:ext uri="{FF2B5EF4-FFF2-40B4-BE49-F238E27FC236}">
              <a16:creationId xmlns:a16="http://schemas.microsoft.com/office/drawing/2014/main" id="{098EB4C0-E2E2-4353-81AF-166943D1B4B1}"/>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05" name="Text Box 3">
          <a:extLst>
            <a:ext uri="{FF2B5EF4-FFF2-40B4-BE49-F238E27FC236}">
              <a16:creationId xmlns:a16="http://schemas.microsoft.com/office/drawing/2014/main" id="{327ACFB1-938E-4171-A72D-70AC3FD228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06" name="Text Box 63">
          <a:extLst>
            <a:ext uri="{FF2B5EF4-FFF2-40B4-BE49-F238E27FC236}">
              <a16:creationId xmlns:a16="http://schemas.microsoft.com/office/drawing/2014/main" id="{26A1DEE4-26C5-4996-9740-629071FC53D8}"/>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07" name="Text Box 3">
          <a:extLst>
            <a:ext uri="{FF2B5EF4-FFF2-40B4-BE49-F238E27FC236}">
              <a16:creationId xmlns:a16="http://schemas.microsoft.com/office/drawing/2014/main" id="{8DF9D87D-A5F9-456D-8F46-E372436FDAB6}"/>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08" name="Text Box 32">
          <a:extLst>
            <a:ext uri="{FF2B5EF4-FFF2-40B4-BE49-F238E27FC236}">
              <a16:creationId xmlns:a16="http://schemas.microsoft.com/office/drawing/2014/main" id="{D2FC8CB2-3E43-45AC-BB6A-BE6DE0D70B4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09" name="Text Box 3">
          <a:extLst>
            <a:ext uri="{FF2B5EF4-FFF2-40B4-BE49-F238E27FC236}">
              <a16:creationId xmlns:a16="http://schemas.microsoft.com/office/drawing/2014/main" id="{9C2FF5B5-F918-4E8F-A8A7-BDAC77B6D7F5}"/>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10" name="Text Box 63">
          <a:extLst>
            <a:ext uri="{FF2B5EF4-FFF2-40B4-BE49-F238E27FC236}">
              <a16:creationId xmlns:a16="http://schemas.microsoft.com/office/drawing/2014/main" id="{51825E20-826A-4A3E-9DB8-B21E11157655}"/>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11" name="Text Box 3">
          <a:extLst>
            <a:ext uri="{FF2B5EF4-FFF2-40B4-BE49-F238E27FC236}">
              <a16:creationId xmlns:a16="http://schemas.microsoft.com/office/drawing/2014/main" id="{7C900C8C-E93C-440E-AF6A-115235C96041}"/>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12" name="Text Box 32">
          <a:extLst>
            <a:ext uri="{FF2B5EF4-FFF2-40B4-BE49-F238E27FC236}">
              <a16:creationId xmlns:a16="http://schemas.microsoft.com/office/drawing/2014/main" id="{7F23CF8C-2270-4DE9-992F-E54522B3CEAE}"/>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13" name="Text Box 3">
          <a:extLst>
            <a:ext uri="{FF2B5EF4-FFF2-40B4-BE49-F238E27FC236}">
              <a16:creationId xmlns:a16="http://schemas.microsoft.com/office/drawing/2014/main" id="{66BAA435-B850-4D73-8642-F9071B36845E}"/>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14" name="Text Box 63">
          <a:extLst>
            <a:ext uri="{FF2B5EF4-FFF2-40B4-BE49-F238E27FC236}">
              <a16:creationId xmlns:a16="http://schemas.microsoft.com/office/drawing/2014/main" id="{2211A1B3-9072-44A3-AEF5-C32993CAEFE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15" name="Text Box 3">
          <a:extLst>
            <a:ext uri="{FF2B5EF4-FFF2-40B4-BE49-F238E27FC236}">
              <a16:creationId xmlns:a16="http://schemas.microsoft.com/office/drawing/2014/main" id="{EDDC9C4C-C893-4377-A6C8-3072F7C36C8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16" name="Text Box 32">
          <a:extLst>
            <a:ext uri="{FF2B5EF4-FFF2-40B4-BE49-F238E27FC236}">
              <a16:creationId xmlns:a16="http://schemas.microsoft.com/office/drawing/2014/main" id="{66BDB145-46F8-49AD-9851-F2976F0346D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17" name="Text Box 3">
          <a:extLst>
            <a:ext uri="{FF2B5EF4-FFF2-40B4-BE49-F238E27FC236}">
              <a16:creationId xmlns:a16="http://schemas.microsoft.com/office/drawing/2014/main" id="{96DB5AB1-1C51-4C27-9F63-C43A1670D9F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18" name="Text Box 63">
          <a:extLst>
            <a:ext uri="{FF2B5EF4-FFF2-40B4-BE49-F238E27FC236}">
              <a16:creationId xmlns:a16="http://schemas.microsoft.com/office/drawing/2014/main" id="{90AD2EF0-62CF-4780-BF23-505CF754819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19" name="Text Box 3">
          <a:extLst>
            <a:ext uri="{FF2B5EF4-FFF2-40B4-BE49-F238E27FC236}">
              <a16:creationId xmlns:a16="http://schemas.microsoft.com/office/drawing/2014/main" id="{CCD31734-F031-4259-9D67-10C1F96048F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589</xdr:row>
      <xdr:rowOff>0</xdr:rowOff>
    </xdr:from>
    <xdr:to>
      <xdr:col>1</xdr:col>
      <xdr:colOff>2438400</xdr:colOff>
      <xdr:row>589</xdr:row>
      <xdr:rowOff>114300</xdr:rowOff>
    </xdr:to>
    <xdr:sp macro="" textlink="">
      <xdr:nvSpPr>
        <xdr:cNvPr id="1520" name="Text Box 32">
          <a:extLst>
            <a:ext uri="{FF2B5EF4-FFF2-40B4-BE49-F238E27FC236}">
              <a16:creationId xmlns:a16="http://schemas.microsoft.com/office/drawing/2014/main" id="{121A81BF-B1A8-4274-B762-9A91B03B448F}"/>
            </a:ext>
          </a:extLst>
        </xdr:cNvPr>
        <xdr:cNvSpPr txBox="1">
          <a:spLocks noChangeArrowheads="1"/>
        </xdr:cNvSpPr>
      </xdr:nvSpPr>
      <xdr:spPr bwMode="auto">
        <a:xfrm>
          <a:off x="3009900" y="139998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21" name="Text Box 3">
          <a:extLst>
            <a:ext uri="{FF2B5EF4-FFF2-40B4-BE49-F238E27FC236}">
              <a16:creationId xmlns:a16="http://schemas.microsoft.com/office/drawing/2014/main" id="{7EB89B48-F791-4318-8906-27589C5611F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22" name="Text Box 63">
          <a:extLst>
            <a:ext uri="{FF2B5EF4-FFF2-40B4-BE49-F238E27FC236}">
              <a16:creationId xmlns:a16="http://schemas.microsoft.com/office/drawing/2014/main" id="{2626A36A-ADFF-4D46-8BED-B0331F50129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23" name="Text Box 3">
          <a:extLst>
            <a:ext uri="{FF2B5EF4-FFF2-40B4-BE49-F238E27FC236}">
              <a16:creationId xmlns:a16="http://schemas.microsoft.com/office/drawing/2014/main" id="{033575C4-63CE-4877-B18A-C419ECA37C36}"/>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24" name="Text Box 32">
          <a:extLst>
            <a:ext uri="{FF2B5EF4-FFF2-40B4-BE49-F238E27FC236}">
              <a16:creationId xmlns:a16="http://schemas.microsoft.com/office/drawing/2014/main" id="{EA9B1109-85A1-4334-8080-9E7809E52A3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25" name="Text Box 3">
          <a:extLst>
            <a:ext uri="{FF2B5EF4-FFF2-40B4-BE49-F238E27FC236}">
              <a16:creationId xmlns:a16="http://schemas.microsoft.com/office/drawing/2014/main" id="{B6915F83-CD3D-4ADC-BE55-FD1276853F93}"/>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589</xdr:row>
      <xdr:rowOff>0</xdr:rowOff>
    </xdr:from>
    <xdr:to>
      <xdr:col>1</xdr:col>
      <xdr:colOff>2438400</xdr:colOff>
      <xdr:row>589</xdr:row>
      <xdr:rowOff>114300</xdr:rowOff>
    </xdr:to>
    <xdr:sp macro="" textlink="">
      <xdr:nvSpPr>
        <xdr:cNvPr id="1526" name="Text Box 63">
          <a:extLst>
            <a:ext uri="{FF2B5EF4-FFF2-40B4-BE49-F238E27FC236}">
              <a16:creationId xmlns:a16="http://schemas.microsoft.com/office/drawing/2014/main" id="{EFB66190-1431-451A-9CE9-A544FF83E3D4}"/>
            </a:ext>
          </a:extLst>
        </xdr:cNvPr>
        <xdr:cNvSpPr txBox="1">
          <a:spLocks noChangeArrowheads="1"/>
        </xdr:cNvSpPr>
      </xdr:nvSpPr>
      <xdr:spPr bwMode="auto">
        <a:xfrm>
          <a:off x="3009900" y="1399984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27" name="Text Box 3">
          <a:extLst>
            <a:ext uri="{FF2B5EF4-FFF2-40B4-BE49-F238E27FC236}">
              <a16:creationId xmlns:a16="http://schemas.microsoft.com/office/drawing/2014/main" id="{B0178682-3256-4760-AEDF-699A48F99CA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28" name="Text Box 32">
          <a:extLst>
            <a:ext uri="{FF2B5EF4-FFF2-40B4-BE49-F238E27FC236}">
              <a16:creationId xmlns:a16="http://schemas.microsoft.com/office/drawing/2014/main" id="{9F85C605-8CD8-4ED8-B87B-BFAAEEB1C20C}"/>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29" name="Text Box 3">
          <a:extLst>
            <a:ext uri="{FF2B5EF4-FFF2-40B4-BE49-F238E27FC236}">
              <a16:creationId xmlns:a16="http://schemas.microsoft.com/office/drawing/2014/main" id="{DB22AC0B-4C8B-4EA0-854C-FFB5C9AFD2FF}"/>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30" name="Text Box 63">
          <a:extLst>
            <a:ext uri="{FF2B5EF4-FFF2-40B4-BE49-F238E27FC236}">
              <a16:creationId xmlns:a16="http://schemas.microsoft.com/office/drawing/2014/main" id="{69D9DEF6-34B8-47B8-A648-6DB0A572A087}"/>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31" name="Text Box 3">
          <a:extLst>
            <a:ext uri="{FF2B5EF4-FFF2-40B4-BE49-F238E27FC236}">
              <a16:creationId xmlns:a16="http://schemas.microsoft.com/office/drawing/2014/main" id="{F8C9CAE1-E4A8-4393-9246-4D8E20543DAB}"/>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32" name="Text Box 32">
          <a:extLst>
            <a:ext uri="{FF2B5EF4-FFF2-40B4-BE49-F238E27FC236}">
              <a16:creationId xmlns:a16="http://schemas.microsoft.com/office/drawing/2014/main" id="{7E0F92C8-4230-4944-95DB-09724DDCD9B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33" name="Text Box 3">
          <a:extLst>
            <a:ext uri="{FF2B5EF4-FFF2-40B4-BE49-F238E27FC236}">
              <a16:creationId xmlns:a16="http://schemas.microsoft.com/office/drawing/2014/main" id="{CE809AB3-0809-4EF3-B68C-55BCB192EF4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34" name="Text Box 63">
          <a:extLst>
            <a:ext uri="{FF2B5EF4-FFF2-40B4-BE49-F238E27FC236}">
              <a16:creationId xmlns:a16="http://schemas.microsoft.com/office/drawing/2014/main" id="{BE53CFB3-B0A9-477E-BBCF-4E5C9F9044E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35" name="Text Box 3">
          <a:extLst>
            <a:ext uri="{FF2B5EF4-FFF2-40B4-BE49-F238E27FC236}">
              <a16:creationId xmlns:a16="http://schemas.microsoft.com/office/drawing/2014/main" id="{EBB639E1-4E10-4AA2-BADD-11872079272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36" name="Text Box 32">
          <a:extLst>
            <a:ext uri="{FF2B5EF4-FFF2-40B4-BE49-F238E27FC236}">
              <a16:creationId xmlns:a16="http://schemas.microsoft.com/office/drawing/2014/main" id="{6249E5CF-9FDF-4871-95F6-FD0E7EA37A4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37" name="Text Box 3">
          <a:extLst>
            <a:ext uri="{FF2B5EF4-FFF2-40B4-BE49-F238E27FC236}">
              <a16:creationId xmlns:a16="http://schemas.microsoft.com/office/drawing/2014/main" id="{3ED1BB61-E778-4319-AB09-1EF84E16D845}"/>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114300</xdr:rowOff>
    </xdr:to>
    <xdr:sp macro="" textlink="">
      <xdr:nvSpPr>
        <xdr:cNvPr id="1538" name="Text Box 63">
          <a:extLst>
            <a:ext uri="{FF2B5EF4-FFF2-40B4-BE49-F238E27FC236}">
              <a16:creationId xmlns:a16="http://schemas.microsoft.com/office/drawing/2014/main" id="{85C64F01-C041-44FE-8EF4-D0D405E42E20}"/>
            </a:ext>
          </a:extLst>
        </xdr:cNvPr>
        <xdr:cNvSpPr txBox="1">
          <a:spLocks noChangeArrowheads="1"/>
        </xdr:cNvSpPr>
      </xdr:nvSpPr>
      <xdr:spPr bwMode="auto">
        <a:xfrm>
          <a:off x="3009900" y="1393507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587</xdr:row>
      <xdr:rowOff>0</xdr:rowOff>
    </xdr:from>
    <xdr:to>
      <xdr:col>1</xdr:col>
      <xdr:colOff>2438400</xdr:colOff>
      <xdr:row>587</xdr:row>
      <xdr:rowOff>152400</xdr:rowOff>
    </xdr:to>
    <xdr:sp macro="" textlink="">
      <xdr:nvSpPr>
        <xdr:cNvPr id="1539" name="Text Box 3">
          <a:extLst>
            <a:ext uri="{FF2B5EF4-FFF2-40B4-BE49-F238E27FC236}">
              <a16:creationId xmlns:a16="http://schemas.microsoft.com/office/drawing/2014/main" id="{7A0DDC3E-B87A-49F3-8319-B6BE2E8524B7}"/>
            </a:ext>
          </a:extLst>
        </xdr:cNvPr>
        <xdr:cNvSpPr txBox="1">
          <a:spLocks noChangeArrowheads="1"/>
        </xdr:cNvSpPr>
      </xdr:nvSpPr>
      <xdr:spPr bwMode="auto">
        <a:xfrm>
          <a:off x="3009900" y="1393507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40" name="Text Box 32">
          <a:extLst>
            <a:ext uri="{FF2B5EF4-FFF2-40B4-BE49-F238E27FC236}">
              <a16:creationId xmlns:a16="http://schemas.microsoft.com/office/drawing/2014/main" id="{6BB7BE94-EEB4-401F-8EE6-11A8CA943CD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41" name="Text Box 3">
          <a:extLst>
            <a:ext uri="{FF2B5EF4-FFF2-40B4-BE49-F238E27FC236}">
              <a16:creationId xmlns:a16="http://schemas.microsoft.com/office/drawing/2014/main" id="{83800C68-5465-422A-8C1D-E22347686A4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42" name="Text Box 63">
          <a:extLst>
            <a:ext uri="{FF2B5EF4-FFF2-40B4-BE49-F238E27FC236}">
              <a16:creationId xmlns:a16="http://schemas.microsoft.com/office/drawing/2014/main" id="{949F2B3D-2E80-47AD-931D-2F088C4905F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43" name="Text Box 3">
          <a:extLst>
            <a:ext uri="{FF2B5EF4-FFF2-40B4-BE49-F238E27FC236}">
              <a16:creationId xmlns:a16="http://schemas.microsoft.com/office/drawing/2014/main" id="{82A745A0-E9AE-4EF3-897D-F056DC3DBF3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44" name="Text Box 32">
          <a:extLst>
            <a:ext uri="{FF2B5EF4-FFF2-40B4-BE49-F238E27FC236}">
              <a16:creationId xmlns:a16="http://schemas.microsoft.com/office/drawing/2014/main" id="{41B2EC69-48A5-481D-ACA9-0982971D511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45" name="Text Box 3">
          <a:extLst>
            <a:ext uri="{FF2B5EF4-FFF2-40B4-BE49-F238E27FC236}">
              <a16:creationId xmlns:a16="http://schemas.microsoft.com/office/drawing/2014/main" id="{DC4BBBA1-2669-4D61-BC59-43E7EF8A7DA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46" name="Text Box 63">
          <a:extLst>
            <a:ext uri="{FF2B5EF4-FFF2-40B4-BE49-F238E27FC236}">
              <a16:creationId xmlns:a16="http://schemas.microsoft.com/office/drawing/2014/main" id="{B9E15517-C7C8-479E-A0C4-F5187419A5D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47" name="Text Box 3">
          <a:extLst>
            <a:ext uri="{FF2B5EF4-FFF2-40B4-BE49-F238E27FC236}">
              <a16:creationId xmlns:a16="http://schemas.microsoft.com/office/drawing/2014/main" id="{672B311B-E58D-41E0-9082-AFE9CE48C1E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48" name="Text Box 32">
          <a:extLst>
            <a:ext uri="{FF2B5EF4-FFF2-40B4-BE49-F238E27FC236}">
              <a16:creationId xmlns:a16="http://schemas.microsoft.com/office/drawing/2014/main" id="{81ECF594-4477-4988-BDA1-D308BD121A3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49" name="Text Box 3">
          <a:extLst>
            <a:ext uri="{FF2B5EF4-FFF2-40B4-BE49-F238E27FC236}">
              <a16:creationId xmlns:a16="http://schemas.microsoft.com/office/drawing/2014/main" id="{81EAD00B-B4AD-48F6-B0A9-300FC01BB73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50" name="Text Box 63">
          <a:extLst>
            <a:ext uri="{FF2B5EF4-FFF2-40B4-BE49-F238E27FC236}">
              <a16:creationId xmlns:a16="http://schemas.microsoft.com/office/drawing/2014/main" id="{40BF2909-092B-4B19-B77F-89DBAEEEED7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51" name="Text Box 3">
          <a:extLst>
            <a:ext uri="{FF2B5EF4-FFF2-40B4-BE49-F238E27FC236}">
              <a16:creationId xmlns:a16="http://schemas.microsoft.com/office/drawing/2014/main" id="{96010F1A-84F6-4CCE-9101-7DEFA0F0FC9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52" name="Text Box 32">
          <a:extLst>
            <a:ext uri="{FF2B5EF4-FFF2-40B4-BE49-F238E27FC236}">
              <a16:creationId xmlns:a16="http://schemas.microsoft.com/office/drawing/2014/main" id="{65FCEBBA-522A-4E4D-80B1-EF0FAB98ED4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53" name="Text Box 3">
          <a:extLst>
            <a:ext uri="{FF2B5EF4-FFF2-40B4-BE49-F238E27FC236}">
              <a16:creationId xmlns:a16="http://schemas.microsoft.com/office/drawing/2014/main" id="{4739E255-9735-4468-91BE-89BEC4B1DDC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54" name="Text Box 63">
          <a:extLst>
            <a:ext uri="{FF2B5EF4-FFF2-40B4-BE49-F238E27FC236}">
              <a16:creationId xmlns:a16="http://schemas.microsoft.com/office/drawing/2014/main" id="{837E827C-29BD-4333-9D0E-338219D9007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55" name="Text Box 3">
          <a:extLst>
            <a:ext uri="{FF2B5EF4-FFF2-40B4-BE49-F238E27FC236}">
              <a16:creationId xmlns:a16="http://schemas.microsoft.com/office/drawing/2014/main" id="{E121AC0B-346C-4625-8421-C255441BB14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56" name="Text Box 32">
          <a:extLst>
            <a:ext uri="{FF2B5EF4-FFF2-40B4-BE49-F238E27FC236}">
              <a16:creationId xmlns:a16="http://schemas.microsoft.com/office/drawing/2014/main" id="{D244963D-E0A5-4BF4-AA8D-16B137903D3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57" name="Text Box 3">
          <a:extLst>
            <a:ext uri="{FF2B5EF4-FFF2-40B4-BE49-F238E27FC236}">
              <a16:creationId xmlns:a16="http://schemas.microsoft.com/office/drawing/2014/main" id="{4555D2F4-6FC9-4D3F-990C-AA9FFDB2E18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58" name="Text Box 63">
          <a:extLst>
            <a:ext uri="{FF2B5EF4-FFF2-40B4-BE49-F238E27FC236}">
              <a16:creationId xmlns:a16="http://schemas.microsoft.com/office/drawing/2014/main" id="{80360613-17E4-4A51-9F49-5B5FA704E17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59" name="Text Box 3">
          <a:extLst>
            <a:ext uri="{FF2B5EF4-FFF2-40B4-BE49-F238E27FC236}">
              <a16:creationId xmlns:a16="http://schemas.microsoft.com/office/drawing/2014/main" id="{34A4AC90-A999-4476-84B3-40C28C17FE7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60" name="Text Box 32">
          <a:extLst>
            <a:ext uri="{FF2B5EF4-FFF2-40B4-BE49-F238E27FC236}">
              <a16:creationId xmlns:a16="http://schemas.microsoft.com/office/drawing/2014/main" id="{E2E3E223-1EA9-467B-90EE-717AE307DA2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61" name="Text Box 3">
          <a:extLst>
            <a:ext uri="{FF2B5EF4-FFF2-40B4-BE49-F238E27FC236}">
              <a16:creationId xmlns:a16="http://schemas.microsoft.com/office/drawing/2014/main" id="{1ADB213B-081B-4151-AEB3-250F935768F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62" name="Text Box 63">
          <a:extLst>
            <a:ext uri="{FF2B5EF4-FFF2-40B4-BE49-F238E27FC236}">
              <a16:creationId xmlns:a16="http://schemas.microsoft.com/office/drawing/2014/main" id="{0132EAF1-6757-4FF5-891C-5C5EA6603EE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63" name="Text Box 3">
          <a:extLst>
            <a:ext uri="{FF2B5EF4-FFF2-40B4-BE49-F238E27FC236}">
              <a16:creationId xmlns:a16="http://schemas.microsoft.com/office/drawing/2014/main" id="{ED17CC3C-0BFE-4918-A4C8-E4C9FF8C6E4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64" name="Text Box 32">
          <a:extLst>
            <a:ext uri="{FF2B5EF4-FFF2-40B4-BE49-F238E27FC236}">
              <a16:creationId xmlns:a16="http://schemas.microsoft.com/office/drawing/2014/main" id="{D0D17D5D-320E-4FA1-857D-D92B93947E0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65" name="Text Box 3">
          <a:extLst>
            <a:ext uri="{FF2B5EF4-FFF2-40B4-BE49-F238E27FC236}">
              <a16:creationId xmlns:a16="http://schemas.microsoft.com/office/drawing/2014/main" id="{95441E08-499D-4BEF-8F71-4317C31BB05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66" name="Text Box 63">
          <a:extLst>
            <a:ext uri="{FF2B5EF4-FFF2-40B4-BE49-F238E27FC236}">
              <a16:creationId xmlns:a16="http://schemas.microsoft.com/office/drawing/2014/main" id="{0BC5183C-61A0-4060-A241-300FFD9E5CE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67" name="Text Box 3">
          <a:extLst>
            <a:ext uri="{FF2B5EF4-FFF2-40B4-BE49-F238E27FC236}">
              <a16:creationId xmlns:a16="http://schemas.microsoft.com/office/drawing/2014/main" id="{7614F4B0-168C-43F2-A251-B56B38A1149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68" name="Text Box 32">
          <a:extLst>
            <a:ext uri="{FF2B5EF4-FFF2-40B4-BE49-F238E27FC236}">
              <a16:creationId xmlns:a16="http://schemas.microsoft.com/office/drawing/2014/main" id="{7AF8321E-B3AE-4553-B475-7B952A5FF6A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1569" name="Text Box 3">
          <a:extLst>
            <a:ext uri="{FF2B5EF4-FFF2-40B4-BE49-F238E27FC236}">
              <a16:creationId xmlns:a16="http://schemas.microsoft.com/office/drawing/2014/main" id="{C5D7D466-2C41-4DC8-BB10-1FC435B77A4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1570" name="Text Box 63">
          <a:extLst>
            <a:ext uri="{FF2B5EF4-FFF2-40B4-BE49-F238E27FC236}">
              <a16:creationId xmlns:a16="http://schemas.microsoft.com/office/drawing/2014/main" id="{D3DC769F-52C2-4BC7-851B-AD7B4D29503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509</xdr:row>
      <xdr:rowOff>0</xdr:rowOff>
    </xdr:from>
    <xdr:ext cx="0" cy="152400"/>
    <xdr:sp macro="" textlink="">
      <xdr:nvSpPr>
        <xdr:cNvPr id="1571" name="Text Box 3">
          <a:extLst>
            <a:ext uri="{FF2B5EF4-FFF2-40B4-BE49-F238E27FC236}">
              <a16:creationId xmlns:a16="http://schemas.microsoft.com/office/drawing/2014/main" id="{0BF563F5-4263-4B6B-89EF-486B37243D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72" name="Text Box 32">
          <a:extLst>
            <a:ext uri="{FF2B5EF4-FFF2-40B4-BE49-F238E27FC236}">
              <a16:creationId xmlns:a16="http://schemas.microsoft.com/office/drawing/2014/main" id="{FE4F8950-E222-4A96-A1AC-66DE27DDA3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73" name="Text Box 3">
          <a:extLst>
            <a:ext uri="{FF2B5EF4-FFF2-40B4-BE49-F238E27FC236}">
              <a16:creationId xmlns:a16="http://schemas.microsoft.com/office/drawing/2014/main" id="{8D685B3E-EAA7-4DF9-8284-76B29D39CD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74" name="Text Box 63">
          <a:extLst>
            <a:ext uri="{FF2B5EF4-FFF2-40B4-BE49-F238E27FC236}">
              <a16:creationId xmlns:a16="http://schemas.microsoft.com/office/drawing/2014/main" id="{8F78CAB5-CECD-47F1-9AF3-B51776BE45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75" name="Text Box 3">
          <a:extLst>
            <a:ext uri="{FF2B5EF4-FFF2-40B4-BE49-F238E27FC236}">
              <a16:creationId xmlns:a16="http://schemas.microsoft.com/office/drawing/2014/main" id="{C6C01C20-A603-4B7B-BFFF-AD2FB38B9A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76" name="Text Box 32">
          <a:extLst>
            <a:ext uri="{FF2B5EF4-FFF2-40B4-BE49-F238E27FC236}">
              <a16:creationId xmlns:a16="http://schemas.microsoft.com/office/drawing/2014/main" id="{936E5CEF-8DA9-4966-A58F-DEEF95683E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77" name="Text Box 3">
          <a:extLst>
            <a:ext uri="{FF2B5EF4-FFF2-40B4-BE49-F238E27FC236}">
              <a16:creationId xmlns:a16="http://schemas.microsoft.com/office/drawing/2014/main" id="{16AD745A-85F2-4E4F-8AE5-4A5D1A5CB5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78" name="Text Box 63">
          <a:extLst>
            <a:ext uri="{FF2B5EF4-FFF2-40B4-BE49-F238E27FC236}">
              <a16:creationId xmlns:a16="http://schemas.microsoft.com/office/drawing/2014/main" id="{9581DA18-5554-4E08-8502-C166593826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79" name="Text Box 3">
          <a:extLst>
            <a:ext uri="{FF2B5EF4-FFF2-40B4-BE49-F238E27FC236}">
              <a16:creationId xmlns:a16="http://schemas.microsoft.com/office/drawing/2014/main" id="{73F8A0DD-6514-4B9E-82C0-A8808D63B6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80" name="Text Box 32">
          <a:extLst>
            <a:ext uri="{FF2B5EF4-FFF2-40B4-BE49-F238E27FC236}">
              <a16:creationId xmlns:a16="http://schemas.microsoft.com/office/drawing/2014/main" id="{25F82D07-F484-4428-B162-C5AA3CFE45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81" name="Text Box 3">
          <a:extLst>
            <a:ext uri="{FF2B5EF4-FFF2-40B4-BE49-F238E27FC236}">
              <a16:creationId xmlns:a16="http://schemas.microsoft.com/office/drawing/2014/main" id="{B8EF42B6-D149-4315-B2C0-5C4B78BB07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82" name="Text Box 63">
          <a:extLst>
            <a:ext uri="{FF2B5EF4-FFF2-40B4-BE49-F238E27FC236}">
              <a16:creationId xmlns:a16="http://schemas.microsoft.com/office/drawing/2014/main" id="{8E89789A-8BD8-401C-B488-5A3BB8F2F2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83" name="Text Box 3">
          <a:extLst>
            <a:ext uri="{FF2B5EF4-FFF2-40B4-BE49-F238E27FC236}">
              <a16:creationId xmlns:a16="http://schemas.microsoft.com/office/drawing/2014/main" id="{C4FBFCC1-FE3B-45DF-AED4-79CDE8918F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84" name="Text Box 32">
          <a:extLst>
            <a:ext uri="{FF2B5EF4-FFF2-40B4-BE49-F238E27FC236}">
              <a16:creationId xmlns:a16="http://schemas.microsoft.com/office/drawing/2014/main" id="{59DEB271-85E5-4415-844D-49C170676B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85" name="Text Box 3">
          <a:extLst>
            <a:ext uri="{FF2B5EF4-FFF2-40B4-BE49-F238E27FC236}">
              <a16:creationId xmlns:a16="http://schemas.microsoft.com/office/drawing/2014/main" id="{D6882EC8-657E-4A9D-8D30-316290ECBA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86" name="Text Box 63">
          <a:extLst>
            <a:ext uri="{FF2B5EF4-FFF2-40B4-BE49-F238E27FC236}">
              <a16:creationId xmlns:a16="http://schemas.microsoft.com/office/drawing/2014/main" id="{C4B26DF1-ADB6-4984-8763-E31DCBD927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87" name="Text Box 3">
          <a:extLst>
            <a:ext uri="{FF2B5EF4-FFF2-40B4-BE49-F238E27FC236}">
              <a16:creationId xmlns:a16="http://schemas.microsoft.com/office/drawing/2014/main" id="{A971A12C-E658-4126-9911-FB6B0C3B0D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88" name="Text Box 32">
          <a:extLst>
            <a:ext uri="{FF2B5EF4-FFF2-40B4-BE49-F238E27FC236}">
              <a16:creationId xmlns:a16="http://schemas.microsoft.com/office/drawing/2014/main" id="{E8F52BBA-88B9-4C52-8F9F-A97294DF4B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89" name="Text Box 3">
          <a:extLst>
            <a:ext uri="{FF2B5EF4-FFF2-40B4-BE49-F238E27FC236}">
              <a16:creationId xmlns:a16="http://schemas.microsoft.com/office/drawing/2014/main" id="{A62E7737-4323-4F27-96FE-5D0AFD130C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90" name="Text Box 63">
          <a:extLst>
            <a:ext uri="{FF2B5EF4-FFF2-40B4-BE49-F238E27FC236}">
              <a16:creationId xmlns:a16="http://schemas.microsoft.com/office/drawing/2014/main" id="{C8E81AF4-7596-4AFE-8A56-FE8A35C94E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91" name="Text Box 3">
          <a:extLst>
            <a:ext uri="{FF2B5EF4-FFF2-40B4-BE49-F238E27FC236}">
              <a16:creationId xmlns:a16="http://schemas.microsoft.com/office/drawing/2014/main" id="{645BF857-EA14-4544-93B0-6934AAE7E7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92" name="Text Box 32">
          <a:extLst>
            <a:ext uri="{FF2B5EF4-FFF2-40B4-BE49-F238E27FC236}">
              <a16:creationId xmlns:a16="http://schemas.microsoft.com/office/drawing/2014/main" id="{A09E2F9F-468E-44FF-9061-2580A49BC3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93" name="Text Box 3">
          <a:extLst>
            <a:ext uri="{FF2B5EF4-FFF2-40B4-BE49-F238E27FC236}">
              <a16:creationId xmlns:a16="http://schemas.microsoft.com/office/drawing/2014/main" id="{FA1ABCDB-2C67-42BF-B24A-13930C3CAF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94" name="Text Box 63">
          <a:extLst>
            <a:ext uri="{FF2B5EF4-FFF2-40B4-BE49-F238E27FC236}">
              <a16:creationId xmlns:a16="http://schemas.microsoft.com/office/drawing/2014/main" id="{A5F83FBD-E7EA-4126-AF94-8BE70E8B07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95" name="Text Box 3">
          <a:extLst>
            <a:ext uri="{FF2B5EF4-FFF2-40B4-BE49-F238E27FC236}">
              <a16:creationId xmlns:a16="http://schemas.microsoft.com/office/drawing/2014/main" id="{3A41E3E4-870C-4ED9-99E2-BCFEC88935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96" name="Text Box 32">
          <a:extLst>
            <a:ext uri="{FF2B5EF4-FFF2-40B4-BE49-F238E27FC236}">
              <a16:creationId xmlns:a16="http://schemas.microsoft.com/office/drawing/2014/main" id="{BCB180E6-D4B1-4420-83DC-B8ABD7AC5A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97" name="Text Box 3">
          <a:extLst>
            <a:ext uri="{FF2B5EF4-FFF2-40B4-BE49-F238E27FC236}">
              <a16:creationId xmlns:a16="http://schemas.microsoft.com/office/drawing/2014/main" id="{E86DEF54-D9A2-4184-9F2E-11AD79F829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598" name="Text Box 63">
          <a:extLst>
            <a:ext uri="{FF2B5EF4-FFF2-40B4-BE49-F238E27FC236}">
              <a16:creationId xmlns:a16="http://schemas.microsoft.com/office/drawing/2014/main" id="{B297D7B0-0C6A-4D19-BC0F-DEA150D104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599" name="Text Box 3">
          <a:extLst>
            <a:ext uri="{FF2B5EF4-FFF2-40B4-BE49-F238E27FC236}">
              <a16:creationId xmlns:a16="http://schemas.microsoft.com/office/drawing/2014/main" id="{370B0AF9-19E5-4A25-A5BC-C5AF19B608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00" name="Text Box 32">
          <a:extLst>
            <a:ext uri="{FF2B5EF4-FFF2-40B4-BE49-F238E27FC236}">
              <a16:creationId xmlns:a16="http://schemas.microsoft.com/office/drawing/2014/main" id="{225BA73D-25D0-4395-952D-1FF8046F35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01" name="Text Box 3">
          <a:extLst>
            <a:ext uri="{FF2B5EF4-FFF2-40B4-BE49-F238E27FC236}">
              <a16:creationId xmlns:a16="http://schemas.microsoft.com/office/drawing/2014/main" id="{DD95138B-D183-4CBA-9656-27A815F545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02" name="Text Box 63">
          <a:extLst>
            <a:ext uri="{FF2B5EF4-FFF2-40B4-BE49-F238E27FC236}">
              <a16:creationId xmlns:a16="http://schemas.microsoft.com/office/drawing/2014/main" id="{B0B77D86-8F29-4FC5-A282-CCF4AA5C98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03" name="Text Box 3">
          <a:extLst>
            <a:ext uri="{FF2B5EF4-FFF2-40B4-BE49-F238E27FC236}">
              <a16:creationId xmlns:a16="http://schemas.microsoft.com/office/drawing/2014/main" id="{B4867439-B200-4E43-B886-E739569FE8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04" name="Text Box 32">
          <a:extLst>
            <a:ext uri="{FF2B5EF4-FFF2-40B4-BE49-F238E27FC236}">
              <a16:creationId xmlns:a16="http://schemas.microsoft.com/office/drawing/2014/main" id="{91AB2C5E-27F2-4F66-B6D1-0FF6F43426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05" name="Text Box 3">
          <a:extLst>
            <a:ext uri="{FF2B5EF4-FFF2-40B4-BE49-F238E27FC236}">
              <a16:creationId xmlns:a16="http://schemas.microsoft.com/office/drawing/2014/main" id="{FDA0F7D5-13D7-4D9F-B1F7-8B92264D62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06" name="Text Box 63">
          <a:extLst>
            <a:ext uri="{FF2B5EF4-FFF2-40B4-BE49-F238E27FC236}">
              <a16:creationId xmlns:a16="http://schemas.microsoft.com/office/drawing/2014/main" id="{B2BA201D-A43A-4795-A289-E3F1595875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07" name="Text Box 3">
          <a:extLst>
            <a:ext uri="{FF2B5EF4-FFF2-40B4-BE49-F238E27FC236}">
              <a16:creationId xmlns:a16="http://schemas.microsoft.com/office/drawing/2014/main" id="{AF6433AB-7504-4062-B48A-B9624E5688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08" name="Text Box 32">
          <a:extLst>
            <a:ext uri="{FF2B5EF4-FFF2-40B4-BE49-F238E27FC236}">
              <a16:creationId xmlns:a16="http://schemas.microsoft.com/office/drawing/2014/main" id="{E2ACA85E-EC32-496E-A625-266C036FBC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09" name="Text Box 3">
          <a:extLst>
            <a:ext uri="{FF2B5EF4-FFF2-40B4-BE49-F238E27FC236}">
              <a16:creationId xmlns:a16="http://schemas.microsoft.com/office/drawing/2014/main" id="{2230571B-3BA1-4DE0-AFD7-6B60BBB429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10" name="Text Box 63">
          <a:extLst>
            <a:ext uri="{FF2B5EF4-FFF2-40B4-BE49-F238E27FC236}">
              <a16:creationId xmlns:a16="http://schemas.microsoft.com/office/drawing/2014/main" id="{86050EFF-894B-45B4-85C2-A0715564CA6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11" name="Text Box 3">
          <a:extLst>
            <a:ext uri="{FF2B5EF4-FFF2-40B4-BE49-F238E27FC236}">
              <a16:creationId xmlns:a16="http://schemas.microsoft.com/office/drawing/2014/main" id="{1E95B0E0-C0F0-4FB5-9F5C-31B80B98EE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12" name="Text Box 32">
          <a:extLst>
            <a:ext uri="{FF2B5EF4-FFF2-40B4-BE49-F238E27FC236}">
              <a16:creationId xmlns:a16="http://schemas.microsoft.com/office/drawing/2014/main" id="{6EDAF0A0-2033-4776-B5D4-C2FDA7132CA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13" name="Text Box 3">
          <a:extLst>
            <a:ext uri="{FF2B5EF4-FFF2-40B4-BE49-F238E27FC236}">
              <a16:creationId xmlns:a16="http://schemas.microsoft.com/office/drawing/2014/main" id="{C8BA40B0-47B7-46EF-A60C-D2AEC75D3C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14" name="Text Box 63">
          <a:extLst>
            <a:ext uri="{FF2B5EF4-FFF2-40B4-BE49-F238E27FC236}">
              <a16:creationId xmlns:a16="http://schemas.microsoft.com/office/drawing/2014/main" id="{70860234-C7C2-474F-A198-F32D6159BC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15" name="Text Box 3">
          <a:extLst>
            <a:ext uri="{FF2B5EF4-FFF2-40B4-BE49-F238E27FC236}">
              <a16:creationId xmlns:a16="http://schemas.microsoft.com/office/drawing/2014/main" id="{066DFEBB-32DE-4F03-B4B8-3BC352EA20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16" name="Text Box 32">
          <a:extLst>
            <a:ext uri="{FF2B5EF4-FFF2-40B4-BE49-F238E27FC236}">
              <a16:creationId xmlns:a16="http://schemas.microsoft.com/office/drawing/2014/main" id="{6430DA6B-058C-480C-B98C-B308470DB0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17" name="Text Box 3">
          <a:extLst>
            <a:ext uri="{FF2B5EF4-FFF2-40B4-BE49-F238E27FC236}">
              <a16:creationId xmlns:a16="http://schemas.microsoft.com/office/drawing/2014/main" id="{2CB05609-9D65-457A-B09E-470BC4DAB9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18" name="Text Box 63">
          <a:extLst>
            <a:ext uri="{FF2B5EF4-FFF2-40B4-BE49-F238E27FC236}">
              <a16:creationId xmlns:a16="http://schemas.microsoft.com/office/drawing/2014/main" id="{CF79A744-527E-4BB7-987E-EDFB76ADC9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19" name="Text Box 3">
          <a:extLst>
            <a:ext uri="{FF2B5EF4-FFF2-40B4-BE49-F238E27FC236}">
              <a16:creationId xmlns:a16="http://schemas.microsoft.com/office/drawing/2014/main" id="{E2F48BA4-444E-4FE3-ACDF-6C13276D2F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20" name="Text Box 32">
          <a:extLst>
            <a:ext uri="{FF2B5EF4-FFF2-40B4-BE49-F238E27FC236}">
              <a16:creationId xmlns:a16="http://schemas.microsoft.com/office/drawing/2014/main" id="{53BC0744-EAD3-456B-9DDC-025F19607F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21" name="Text Box 3">
          <a:extLst>
            <a:ext uri="{FF2B5EF4-FFF2-40B4-BE49-F238E27FC236}">
              <a16:creationId xmlns:a16="http://schemas.microsoft.com/office/drawing/2014/main" id="{ADCA6D25-2678-4680-AA16-49ECFDA079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22" name="Text Box 63">
          <a:extLst>
            <a:ext uri="{FF2B5EF4-FFF2-40B4-BE49-F238E27FC236}">
              <a16:creationId xmlns:a16="http://schemas.microsoft.com/office/drawing/2014/main" id="{846E34D9-3AAE-4C5C-9F74-45F7F3C97B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23" name="Text Box 3">
          <a:extLst>
            <a:ext uri="{FF2B5EF4-FFF2-40B4-BE49-F238E27FC236}">
              <a16:creationId xmlns:a16="http://schemas.microsoft.com/office/drawing/2014/main" id="{A92C33A3-52F8-492B-B9A6-9163610F08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24" name="Text Box 32">
          <a:extLst>
            <a:ext uri="{FF2B5EF4-FFF2-40B4-BE49-F238E27FC236}">
              <a16:creationId xmlns:a16="http://schemas.microsoft.com/office/drawing/2014/main" id="{88BEFD62-9502-4D4F-B895-3E5986DBAA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25" name="Text Box 3">
          <a:extLst>
            <a:ext uri="{FF2B5EF4-FFF2-40B4-BE49-F238E27FC236}">
              <a16:creationId xmlns:a16="http://schemas.microsoft.com/office/drawing/2014/main" id="{733EFF97-3FC7-4238-BB34-ECE013E2CF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26" name="Text Box 63">
          <a:extLst>
            <a:ext uri="{FF2B5EF4-FFF2-40B4-BE49-F238E27FC236}">
              <a16:creationId xmlns:a16="http://schemas.microsoft.com/office/drawing/2014/main" id="{8E071EF8-689E-4E43-A793-AC9F6DD6951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27" name="Text Box 3">
          <a:extLst>
            <a:ext uri="{FF2B5EF4-FFF2-40B4-BE49-F238E27FC236}">
              <a16:creationId xmlns:a16="http://schemas.microsoft.com/office/drawing/2014/main" id="{D537AA6C-8C10-4FC7-9336-69796546A7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28" name="Text Box 32">
          <a:extLst>
            <a:ext uri="{FF2B5EF4-FFF2-40B4-BE49-F238E27FC236}">
              <a16:creationId xmlns:a16="http://schemas.microsoft.com/office/drawing/2014/main" id="{71D8D42D-A1C3-493E-A586-6E1F381F43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29" name="Text Box 3">
          <a:extLst>
            <a:ext uri="{FF2B5EF4-FFF2-40B4-BE49-F238E27FC236}">
              <a16:creationId xmlns:a16="http://schemas.microsoft.com/office/drawing/2014/main" id="{BF4D12AD-AA65-4FFC-9354-05211EF2EE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30" name="Text Box 63">
          <a:extLst>
            <a:ext uri="{FF2B5EF4-FFF2-40B4-BE49-F238E27FC236}">
              <a16:creationId xmlns:a16="http://schemas.microsoft.com/office/drawing/2014/main" id="{3F6B7538-7DEC-4DE4-9F99-E6BE757BB2F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31" name="Text Box 3">
          <a:extLst>
            <a:ext uri="{FF2B5EF4-FFF2-40B4-BE49-F238E27FC236}">
              <a16:creationId xmlns:a16="http://schemas.microsoft.com/office/drawing/2014/main" id="{3C858CBC-6913-44E8-8E4C-7079080AE5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32" name="Text Box 32">
          <a:extLst>
            <a:ext uri="{FF2B5EF4-FFF2-40B4-BE49-F238E27FC236}">
              <a16:creationId xmlns:a16="http://schemas.microsoft.com/office/drawing/2014/main" id="{E6B3D34F-863A-4628-B69F-2A78028229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33" name="Text Box 3">
          <a:extLst>
            <a:ext uri="{FF2B5EF4-FFF2-40B4-BE49-F238E27FC236}">
              <a16:creationId xmlns:a16="http://schemas.microsoft.com/office/drawing/2014/main" id="{D1B4DF44-2258-4085-AC47-F39F483F8C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34" name="Text Box 63">
          <a:extLst>
            <a:ext uri="{FF2B5EF4-FFF2-40B4-BE49-F238E27FC236}">
              <a16:creationId xmlns:a16="http://schemas.microsoft.com/office/drawing/2014/main" id="{A5160945-7E4C-42DB-A237-9B20BB9DE5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35" name="Text Box 3">
          <a:extLst>
            <a:ext uri="{FF2B5EF4-FFF2-40B4-BE49-F238E27FC236}">
              <a16:creationId xmlns:a16="http://schemas.microsoft.com/office/drawing/2014/main" id="{D21C3B8F-6264-4BA8-A541-19B82D48B1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36" name="Text Box 32">
          <a:extLst>
            <a:ext uri="{FF2B5EF4-FFF2-40B4-BE49-F238E27FC236}">
              <a16:creationId xmlns:a16="http://schemas.microsoft.com/office/drawing/2014/main" id="{9A9F5A40-E486-4D4C-8EBA-89B722CD0E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37" name="Text Box 3">
          <a:extLst>
            <a:ext uri="{FF2B5EF4-FFF2-40B4-BE49-F238E27FC236}">
              <a16:creationId xmlns:a16="http://schemas.microsoft.com/office/drawing/2014/main" id="{9F7AA7FF-BD33-4D46-8FA0-01D283BB4D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38" name="Text Box 63">
          <a:extLst>
            <a:ext uri="{FF2B5EF4-FFF2-40B4-BE49-F238E27FC236}">
              <a16:creationId xmlns:a16="http://schemas.microsoft.com/office/drawing/2014/main" id="{F25F3B9E-7133-4481-A1F0-394566C1F5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39" name="Text Box 3">
          <a:extLst>
            <a:ext uri="{FF2B5EF4-FFF2-40B4-BE49-F238E27FC236}">
              <a16:creationId xmlns:a16="http://schemas.microsoft.com/office/drawing/2014/main" id="{96768F6D-218C-4D75-B914-309AB05C62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40" name="Text Box 32">
          <a:extLst>
            <a:ext uri="{FF2B5EF4-FFF2-40B4-BE49-F238E27FC236}">
              <a16:creationId xmlns:a16="http://schemas.microsoft.com/office/drawing/2014/main" id="{71C9FB54-CA3C-4004-8119-68264EDF7E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41" name="Text Box 3">
          <a:extLst>
            <a:ext uri="{FF2B5EF4-FFF2-40B4-BE49-F238E27FC236}">
              <a16:creationId xmlns:a16="http://schemas.microsoft.com/office/drawing/2014/main" id="{2763ED93-22CF-4DCB-B476-58B785339D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42" name="Text Box 63">
          <a:extLst>
            <a:ext uri="{FF2B5EF4-FFF2-40B4-BE49-F238E27FC236}">
              <a16:creationId xmlns:a16="http://schemas.microsoft.com/office/drawing/2014/main" id="{BAAC78CC-18E2-4679-9940-3839902BB2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43" name="Text Box 3">
          <a:extLst>
            <a:ext uri="{FF2B5EF4-FFF2-40B4-BE49-F238E27FC236}">
              <a16:creationId xmlns:a16="http://schemas.microsoft.com/office/drawing/2014/main" id="{44A35859-DA89-4C10-AF82-AEAC1976C1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44" name="Text Box 32">
          <a:extLst>
            <a:ext uri="{FF2B5EF4-FFF2-40B4-BE49-F238E27FC236}">
              <a16:creationId xmlns:a16="http://schemas.microsoft.com/office/drawing/2014/main" id="{E3B7864C-CC7A-488B-9A1F-863145530C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45" name="Text Box 3">
          <a:extLst>
            <a:ext uri="{FF2B5EF4-FFF2-40B4-BE49-F238E27FC236}">
              <a16:creationId xmlns:a16="http://schemas.microsoft.com/office/drawing/2014/main" id="{5E25320D-EEC6-439B-B66C-64A412CE3E9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46" name="Text Box 63">
          <a:extLst>
            <a:ext uri="{FF2B5EF4-FFF2-40B4-BE49-F238E27FC236}">
              <a16:creationId xmlns:a16="http://schemas.microsoft.com/office/drawing/2014/main" id="{13A24109-3F66-4FCE-84B7-F27DE55476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47" name="Text Box 3">
          <a:extLst>
            <a:ext uri="{FF2B5EF4-FFF2-40B4-BE49-F238E27FC236}">
              <a16:creationId xmlns:a16="http://schemas.microsoft.com/office/drawing/2014/main" id="{AF14AD43-218F-4B19-8DEF-2D83161255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48" name="Text Box 32">
          <a:extLst>
            <a:ext uri="{FF2B5EF4-FFF2-40B4-BE49-F238E27FC236}">
              <a16:creationId xmlns:a16="http://schemas.microsoft.com/office/drawing/2014/main" id="{BA8BD06C-D021-4581-91D8-92B39E0C16F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49" name="Text Box 3">
          <a:extLst>
            <a:ext uri="{FF2B5EF4-FFF2-40B4-BE49-F238E27FC236}">
              <a16:creationId xmlns:a16="http://schemas.microsoft.com/office/drawing/2014/main" id="{D0814EEC-02D1-42FD-8897-C3371655AA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50" name="Text Box 63">
          <a:extLst>
            <a:ext uri="{FF2B5EF4-FFF2-40B4-BE49-F238E27FC236}">
              <a16:creationId xmlns:a16="http://schemas.microsoft.com/office/drawing/2014/main" id="{841522B0-EEA4-40AE-90FE-896B92C1D8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51" name="Text Box 3">
          <a:extLst>
            <a:ext uri="{FF2B5EF4-FFF2-40B4-BE49-F238E27FC236}">
              <a16:creationId xmlns:a16="http://schemas.microsoft.com/office/drawing/2014/main" id="{1360247C-1B5A-4CD3-85C8-FAC3CFD6EE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52" name="Text Box 32">
          <a:extLst>
            <a:ext uri="{FF2B5EF4-FFF2-40B4-BE49-F238E27FC236}">
              <a16:creationId xmlns:a16="http://schemas.microsoft.com/office/drawing/2014/main" id="{930B74A5-F378-414C-9AB6-A6B02C8B7D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53" name="Text Box 3">
          <a:extLst>
            <a:ext uri="{FF2B5EF4-FFF2-40B4-BE49-F238E27FC236}">
              <a16:creationId xmlns:a16="http://schemas.microsoft.com/office/drawing/2014/main" id="{D980B4AA-8CAF-4D64-8EC6-5E7EC5C056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54" name="Text Box 63">
          <a:extLst>
            <a:ext uri="{FF2B5EF4-FFF2-40B4-BE49-F238E27FC236}">
              <a16:creationId xmlns:a16="http://schemas.microsoft.com/office/drawing/2014/main" id="{8080014D-F6A9-4935-AE90-1BF14F1CC53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55" name="Text Box 3">
          <a:extLst>
            <a:ext uri="{FF2B5EF4-FFF2-40B4-BE49-F238E27FC236}">
              <a16:creationId xmlns:a16="http://schemas.microsoft.com/office/drawing/2014/main" id="{5522A8D3-EECD-47AE-91D7-0B597C8338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56" name="Text Box 32">
          <a:extLst>
            <a:ext uri="{FF2B5EF4-FFF2-40B4-BE49-F238E27FC236}">
              <a16:creationId xmlns:a16="http://schemas.microsoft.com/office/drawing/2014/main" id="{DA0687E7-1537-4985-840B-E4F9D19223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57" name="Text Box 3">
          <a:extLst>
            <a:ext uri="{FF2B5EF4-FFF2-40B4-BE49-F238E27FC236}">
              <a16:creationId xmlns:a16="http://schemas.microsoft.com/office/drawing/2014/main" id="{14BD0AAC-CF1D-4F35-90C2-2AFA381EAB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58" name="Text Box 63">
          <a:extLst>
            <a:ext uri="{FF2B5EF4-FFF2-40B4-BE49-F238E27FC236}">
              <a16:creationId xmlns:a16="http://schemas.microsoft.com/office/drawing/2014/main" id="{5F3A1A2D-C20B-4B3F-BBA0-88B06D36950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59" name="Text Box 3">
          <a:extLst>
            <a:ext uri="{FF2B5EF4-FFF2-40B4-BE49-F238E27FC236}">
              <a16:creationId xmlns:a16="http://schemas.microsoft.com/office/drawing/2014/main" id="{8D11700C-79B4-4B63-90B1-17A4F62C36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60" name="Text Box 32">
          <a:extLst>
            <a:ext uri="{FF2B5EF4-FFF2-40B4-BE49-F238E27FC236}">
              <a16:creationId xmlns:a16="http://schemas.microsoft.com/office/drawing/2014/main" id="{1ACAC772-100E-4B61-8E78-F2989D4016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61" name="Text Box 3">
          <a:extLst>
            <a:ext uri="{FF2B5EF4-FFF2-40B4-BE49-F238E27FC236}">
              <a16:creationId xmlns:a16="http://schemas.microsoft.com/office/drawing/2014/main" id="{AD98F63E-36FC-468D-B85E-A6D645977B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62" name="Text Box 63">
          <a:extLst>
            <a:ext uri="{FF2B5EF4-FFF2-40B4-BE49-F238E27FC236}">
              <a16:creationId xmlns:a16="http://schemas.microsoft.com/office/drawing/2014/main" id="{066ADFF2-9E65-4192-B55D-65B6E06099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63" name="Text Box 3">
          <a:extLst>
            <a:ext uri="{FF2B5EF4-FFF2-40B4-BE49-F238E27FC236}">
              <a16:creationId xmlns:a16="http://schemas.microsoft.com/office/drawing/2014/main" id="{6C581532-7F9E-4188-BEA2-EDFE7DAAFA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64" name="Text Box 32">
          <a:extLst>
            <a:ext uri="{FF2B5EF4-FFF2-40B4-BE49-F238E27FC236}">
              <a16:creationId xmlns:a16="http://schemas.microsoft.com/office/drawing/2014/main" id="{E869E793-20E5-4A2C-932E-EC24FA0141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65" name="Text Box 3">
          <a:extLst>
            <a:ext uri="{FF2B5EF4-FFF2-40B4-BE49-F238E27FC236}">
              <a16:creationId xmlns:a16="http://schemas.microsoft.com/office/drawing/2014/main" id="{2F45C3F8-B294-4A76-86B9-95D2C4C599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66" name="Text Box 63">
          <a:extLst>
            <a:ext uri="{FF2B5EF4-FFF2-40B4-BE49-F238E27FC236}">
              <a16:creationId xmlns:a16="http://schemas.microsoft.com/office/drawing/2014/main" id="{3EECBD64-44D1-4508-A734-9B7B790E1D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67" name="Text Box 3">
          <a:extLst>
            <a:ext uri="{FF2B5EF4-FFF2-40B4-BE49-F238E27FC236}">
              <a16:creationId xmlns:a16="http://schemas.microsoft.com/office/drawing/2014/main" id="{C40C856C-904B-47FA-B457-029FD85B55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68" name="Text Box 32">
          <a:extLst>
            <a:ext uri="{FF2B5EF4-FFF2-40B4-BE49-F238E27FC236}">
              <a16:creationId xmlns:a16="http://schemas.microsoft.com/office/drawing/2014/main" id="{B6767D54-8461-46DD-BBEA-2CF0C3BAC7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69" name="Text Box 3">
          <a:extLst>
            <a:ext uri="{FF2B5EF4-FFF2-40B4-BE49-F238E27FC236}">
              <a16:creationId xmlns:a16="http://schemas.microsoft.com/office/drawing/2014/main" id="{0F63FD9D-C8EE-40ED-8FE1-5FCD1788FD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70" name="Text Box 63">
          <a:extLst>
            <a:ext uri="{FF2B5EF4-FFF2-40B4-BE49-F238E27FC236}">
              <a16:creationId xmlns:a16="http://schemas.microsoft.com/office/drawing/2014/main" id="{3A4B383D-13CD-4629-9A03-9A7E989E7E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71" name="Text Box 3">
          <a:extLst>
            <a:ext uri="{FF2B5EF4-FFF2-40B4-BE49-F238E27FC236}">
              <a16:creationId xmlns:a16="http://schemas.microsoft.com/office/drawing/2014/main" id="{B7D2FC21-FA06-45FE-A45D-0DD475A5AE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72" name="Text Box 32">
          <a:extLst>
            <a:ext uri="{FF2B5EF4-FFF2-40B4-BE49-F238E27FC236}">
              <a16:creationId xmlns:a16="http://schemas.microsoft.com/office/drawing/2014/main" id="{ADB179CA-39D7-4353-A36F-6CD3BC8143C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73" name="Text Box 3">
          <a:extLst>
            <a:ext uri="{FF2B5EF4-FFF2-40B4-BE49-F238E27FC236}">
              <a16:creationId xmlns:a16="http://schemas.microsoft.com/office/drawing/2014/main" id="{535ABDDE-9098-43B0-A437-8C3C7A2B7B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74" name="Text Box 63">
          <a:extLst>
            <a:ext uri="{FF2B5EF4-FFF2-40B4-BE49-F238E27FC236}">
              <a16:creationId xmlns:a16="http://schemas.microsoft.com/office/drawing/2014/main" id="{CA325ACA-4170-4A51-B1D5-26EA87386A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75" name="Text Box 3">
          <a:extLst>
            <a:ext uri="{FF2B5EF4-FFF2-40B4-BE49-F238E27FC236}">
              <a16:creationId xmlns:a16="http://schemas.microsoft.com/office/drawing/2014/main" id="{41C78F00-FA06-454C-9740-C8C1194992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76" name="Text Box 32">
          <a:extLst>
            <a:ext uri="{FF2B5EF4-FFF2-40B4-BE49-F238E27FC236}">
              <a16:creationId xmlns:a16="http://schemas.microsoft.com/office/drawing/2014/main" id="{5C7E8EDA-ABA6-40BE-9B6B-9542A9B5A1F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77" name="Text Box 3">
          <a:extLst>
            <a:ext uri="{FF2B5EF4-FFF2-40B4-BE49-F238E27FC236}">
              <a16:creationId xmlns:a16="http://schemas.microsoft.com/office/drawing/2014/main" id="{760F83A8-167C-471E-817C-99BFFDB0F7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78" name="Text Box 63">
          <a:extLst>
            <a:ext uri="{FF2B5EF4-FFF2-40B4-BE49-F238E27FC236}">
              <a16:creationId xmlns:a16="http://schemas.microsoft.com/office/drawing/2014/main" id="{654981FE-3258-4ACE-A45A-2071E0F5F7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79" name="Text Box 3">
          <a:extLst>
            <a:ext uri="{FF2B5EF4-FFF2-40B4-BE49-F238E27FC236}">
              <a16:creationId xmlns:a16="http://schemas.microsoft.com/office/drawing/2014/main" id="{88F58602-4970-4DB5-AEAD-D51F242647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80" name="Text Box 32">
          <a:extLst>
            <a:ext uri="{FF2B5EF4-FFF2-40B4-BE49-F238E27FC236}">
              <a16:creationId xmlns:a16="http://schemas.microsoft.com/office/drawing/2014/main" id="{2C7D25C1-A6DD-42A6-AC62-9C3E12EA78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81" name="Text Box 3">
          <a:extLst>
            <a:ext uri="{FF2B5EF4-FFF2-40B4-BE49-F238E27FC236}">
              <a16:creationId xmlns:a16="http://schemas.microsoft.com/office/drawing/2014/main" id="{D935F83B-9B5E-4DA1-8D1A-BD41FB75A6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82" name="Text Box 63">
          <a:extLst>
            <a:ext uri="{FF2B5EF4-FFF2-40B4-BE49-F238E27FC236}">
              <a16:creationId xmlns:a16="http://schemas.microsoft.com/office/drawing/2014/main" id="{8C161504-CA64-41E9-9C06-F0EA68103A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83" name="Text Box 3">
          <a:extLst>
            <a:ext uri="{FF2B5EF4-FFF2-40B4-BE49-F238E27FC236}">
              <a16:creationId xmlns:a16="http://schemas.microsoft.com/office/drawing/2014/main" id="{B7ABA69C-82AD-497B-9120-EA36FA3C8E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84" name="Text Box 32">
          <a:extLst>
            <a:ext uri="{FF2B5EF4-FFF2-40B4-BE49-F238E27FC236}">
              <a16:creationId xmlns:a16="http://schemas.microsoft.com/office/drawing/2014/main" id="{E8AE20D0-35A7-4476-A950-915CCE29FC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85" name="Text Box 3">
          <a:extLst>
            <a:ext uri="{FF2B5EF4-FFF2-40B4-BE49-F238E27FC236}">
              <a16:creationId xmlns:a16="http://schemas.microsoft.com/office/drawing/2014/main" id="{0738930F-724E-40D6-943A-155A860C55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86" name="Text Box 63">
          <a:extLst>
            <a:ext uri="{FF2B5EF4-FFF2-40B4-BE49-F238E27FC236}">
              <a16:creationId xmlns:a16="http://schemas.microsoft.com/office/drawing/2014/main" id="{18626547-D646-454C-B6E1-F9E852BD9F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87" name="Text Box 3">
          <a:extLst>
            <a:ext uri="{FF2B5EF4-FFF2-40B4-BE49-F238E27FC236}">
              <a16:creationId xmlns:a16="http://schemas.microsoft.com/office/drawing/2014/main" id="{BA8BAE16-9068-4720-ADE3-E2BFC271D8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88" name="Text Box 32">
          <a:extLst>
            <a:ext uri="{FF2B5EF4-FFF2-40B4-BE49-F238E27FC236}">
              <a16:creationId xmlns:a16="http://schemas.microsoft.com/office/drawing/2014/main" id="{042DEED8-3A43-496A-A4CF-847E36064A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89" name="Text Box 3">
          <a:extLst>
            <a:ext uri="{FF2B5EF4-FFF2-40B4-BE49-F238E27FC236}">
              <a16:creationId xmlns:a16="http://schemas.microsoft.com/office/drawing/2014/main" id="{7E25D10C-6AB8-4D54-A0E8-1F6C345171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90" name="Text Box 63">
          <a:extLst>
            <a:ext uri="{FF2B5EF4-FFF2-40B4-BE49-F238E27FC236}">
              <a16:creationId xmlns:a16="http://schemas.microsoft.com/office/drawing/2014/main" id="{F7F2F64D-306E-4708-933F-4341BFBD01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91" name="Text Box 3">
          <a:extLst>
            <a:ext uri="{FF2B5EF4-FFF2-40B4-BE49-F238E27FC236}">
              <a16:creationId xmlns:a16="http://schemas.microsoft.com/office/drawing/2014/main" id="{E781D51F-B2D1-42B4-860C-A935F3132B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92" name="Text Box 32">
          <a:extLst>
            <a:ext uri="{FF2B5EF4-FFF2-40B4-BE49-F238E27FC236}">
              <a16:creationId xmlns:a16="http://schemas.microsoft.com/office/drawing/2014/main" id="{4D2A2DBF-59E6-41EA-ACC9-E39937C6B3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93" name="Text Box 3">
          <a:extLst>
            <a:ext uri="{FF2B5EF4-FFF2-40B4-BE49-F238E27FC236}">
              <a16:creationId xmlns:a16="http://schemas.microsoft.com/office/drawing/2014/main" id="{68ABF65E-95FB-4317-8493-9316F20486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94" name="Text Box 63">
          <a:extLst>
            <a:ext uri="{FF2B5EF4-FFF2-40B4-BE49-F238E27FC236}">
              <a16:creationId xmlns:a16="http://schemas.microsoft.com/office/drawing/2014/main" id="{041435C1-799E-412F-B23E-8E0C9214D9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95" name="Text Box 3">
          <a:extLst>
            <a:ext uri="{FF2B5EF4-FFF2-40B4-BE49-F238E27FC236}">
              <a16:creationId xmlns:a16="http://schemas.microsoft.com/office/drawing/2014/main" id="{FFB166B0-F2C8-462C-83B4-7D43002C3B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96" name="Text Box 32">
          <a:extLst>
            <a:ext uri="{FF2B5EF4-FFF2-40B4-BE49-F238E27FC236}">
              <a16:creationId xmlns:a16="http://schemas.microsoft.com/office/drawing/2014/main" id="{D9F2F299-7141-4756-806A-6690A6C28F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697" name="Text Box 3">
          <a:extLst>
            <a:ext uri="{FF2B5EF4-FFF2-40B4-BE49-F238E27FC236}">
              <a16:creationId xmlns:a16="http://schemas.microsoft.com/office/drawing/2014/main" id="{640C18DC-A091-4EC7-B9FC-665733261E0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98" name="Text Box 63">
          <a:extLst>
            <a:ext uri="{FF2B5EF4-FFF2-40B4-BE49-F238E27FC236}">
              <a16:creationId xmlns:a16="http://schemas.microsoft.com/office/drawing/2014/main" id="{59B9C475-5B38-4CCD-BE22-01DB88F59F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699" name="Text Box 32">
          <a:extLst>
            <a:ext uri="{FF2B5EF4-FFF2-40B4-BE49-F238E27FC236}">
              <a16:creationId xmlns:a16="http://schemas.microsoft.com/office/drawing/2014/main" id="{7361CBCE-D288-4A3A-912C-27A0435B30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00" name="Text Box 3">
          <a:extLst>
            <a:ext uri="{FF2B5EF4-FFF2-40B4-BE49-F238E27FC236}">
              <a16:creationId xmlns:a16="http://schemas.microsoft.com/office/drawing/2014/main" id="{CBD663E9-51E5-4967-973E-4743232070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01" name="Text Box 63">
          <a:extLst>
            <a:ext uri="{FF2B5EF4-FFF2-40B4-BE49-F238E27FC236}">
              <a16:creationId xmlns:a16="http://schemas.microsoft.com/office/drawing/2014/main" id="{A8CBCEA1-63C1-4D63-AFA9-B3C434D84C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02" name="Text Box 3">
          <a:extLst>
            <a:ext uri="{FF2B5EF4-FFF2-40B4-BE49-F238E27FC236}">
              <a16:creationId xmlns:a16="http://schemas.microsoft.com/office/drawing/2014/main" id="{35D8CA46-3645-4E14-8D55-F7E4D63AC7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03" name="Text Box 32">
          <a:extLst>
            <a:ext uri="{FF2B5EF4-FFF2-40B4-BE49-F238E27FC236}">
              <a16:creationId xmlns:a16="http://schemas.microsoft.com/office/drawing/2014/main" id="{A3AE463C-6744-46F7-9605-7D9AF67534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04" name="Text Box 3">
          <a:extLst>
            <a:ext uri="{FF2B5EF4-FFF2-40B4-BE49-F238E27FC236}">
              <a16:creationId xmlns:a16="http://schemas.microsoft.com/office/drawing/2014/main" id="{12F0C738-5DDC-4F48-8AC8-43041B7379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05" name="Text Box 63">
          <a:extLst>
            <a:ext uri="{FF2B5EF4-FFF2-40B4-BE49-F238E27FC236}">
              <a16:creationId xmlns:a16="http://schemas.microsoft.com/office/drawing/2014/main" id="{B2C26647-40F9-4FF6-874E-403C0E5547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06" name="Text Box 3">
          <a:extLst>
            <a:ext uri="{FF2B5EF4-FFF2-40B4-BE49-F238E27FC236}">
              <a16:creationId xmlns:a16="http://schemas.microsoft.com/office/drawing/2014/main" id="{E7827CEF-0422-487F-BFC9-AFDF314313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07" name="Text Box 32">
          <a:extLst>
            <a:ext uri="{FF2B5EF4-FFF2-40B4-BE49-F238E27FC236}">
              <a16:creationId xmlns:a16="http://schemas.microsoft.com/office/drawing/2014/main" id="{FE722EC6-266F-4AAD-9AF4-CEB3CE7225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08" name="Text Box 3">
          <a:extLst>
            <a:ext uri="{FF2B5EF4-FFF2-40B4-BE49-F238E27FC236}">
              <a16:creationId xmlns:a16="http://schemas.microsoft.com/office/drawing/2014/main" id="{893F6822-03B9-42B0-A889-C144898B16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09" name="Text Box 63">
          <a:extLst>
            <a:ext uri="{FF2B5EF4-FFF2-40B4-BE49-F238E27FC236}">
              <a16:creationId xmlns:a16="http://schemas.microsoft.com/office/drawing/2014/main" id="{4FE34424-BBFD-4AED-AF58-257F15B204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10" name="Text Box 3">
          <a:extLst>
            <a:ext uri="{FF2B5EF4-FFF2-40B4-BE49-F238E27FC236}">
              <a16:creationId xmlns:a16="http://schemas.microsoft.com/office/drawing/2014/main" id="{9ACB13C9-8A7B-4BD0-A991-45AA406FCC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11" name="Text Box 32">
          <a:extLst>
            <a:ext uri="{FF2B5EF4-FFF2-40B4-BE49-F238E27FC236}">
              <a16:creationId xmlns:a16="http://schemas.microsoft.com/office/drawing/2014/main" id="{1223E246-F1F8-4374-B13C-851231922C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12" name="Text Box 3">
          <a:extLst>
            <a:ext uri="{FF2B5EF4-FFF2-40B4-BE49-F238E27FC236}">
              <a16:creationId xmlns:a16="http://schemas.microsoft.com/office/drawing/2014/main" id="{07C6C5DB-2957-4C40-B9E1-CC34C7CDCC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13" name="Text Box 63">
          <a:extLst>
            <a:ext uri="{FF2B5EF4-FFF2-40B4-BE49-F238E27FC236}">
              <a16:creationId xmlns:a16="http://schemas.microsoft.com/office/drawing/2014/main" id="{8DA9C02C-2619-4DD4-A2FE-8C935019F1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14" name="Text Box 3">
          <a:extLst>
            <a:ext uri="{FF2B5EF4-FFF2-40B4-BE49-F238E27FC236}">
              <a16:creationId xmlns:a16="http://schemas.microsoft.com/office/drawing/2014/main" id="{FD98C7C0-34CF-4542-A302-8D4A941757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15" name="Text Box 32">
          <a:extLst>
            <a:ext uri="{FF2B5EF4-FFF2-40B4-BE49-F238E27FC236}">
              <a16:creationId xmlns:a16="http://schemas.microsoft.com/office/drawing/2014/main" id="{F8557F1C-155F-4F1F-8EFE-D887B81547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16" name="Text Box 3">
          <a:extLst>
            <a:ext uri="{FF2B5EF4-FFF2-40B4-BE49-F238E27FC236}">
              <a16:creationId xmlns:a16="http://schemas.microsoft.com/office/drawing/2014/main" id="{FA06CF26-EE77-48FB-9052-8B3CE26C1F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17" name="Text Box 63">
          <a:extLst>
            <a:ext uri="{FF2B5EF4-FFF2-40B4-BE49-F238E27FC236}">
              <a16:creationId xmlns:a16="http://schemas.microsoft.com/office/drawing/2014/main" id="{90EC3B6A-2D19-4CAE-A085-85939185D4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18" name="Text Box 3">
          <a:extLst>
            <a:ext uri="{FF2B5EF4-FFF2-40B4-BE49-F238E27FC236}">
              <a16:creationId xmlns:a16="http://schemas.microsoft.com/office/drawing/2014/main" id="{FCAC8227-2323-4DBA-82DB-09A4B2BA03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19" name="Text Box 32">
          <a:extLst>
            <a:ext uri="{FF2B5EF4-FFF2-40B4-BE49-F238E27FC236}">
              <a16:creationId xmlns:a16="http://schemas.microsoft.com/office/drawing/2014/main" id="{23E34A01-B803-480D-B219-60BDA92175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20" name="Text Box 3">
          <a:extLst>
            <a:ext uri="{FF2B5EF4-FFF2-40B4-BE49-F238E27FC236}">
              <a16:creationId xmlns:a16="http://schemas.microsoft.com/office/drawing/2014/main" id="{2A930366-F1D9-4E11-93E3-419EC84090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21" name="Text Box 63">
          <a:extLst>
            <a:ext uri="{FF2B5EF4-FFF2-40B4-BE49-F238E27FC236}">
              <a16:creationId xmlns:a16="http://schemas.microsoft.com/office/drawing/2014/main" id="{B82A6FCF-224F-4B8E-AB2D-23AA29CC6A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22" name="Text Box 3">
          <a:extLst>
            <a:ext uri="{FF2B5EF4-FFF2-40B4-BE49-F238E27FC236}">
              <a16:creationId xmlns:a16="http://schemas.microsoft.com/office/drawing/2014/main" id="{2C7C6966-67F5-4E3C-A163-D91C753CDA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23" name="Text Box 32">
          <a:extLst>
            <a:ext uri="{FF2B5EF4-FFF2-40B4-BE49-F238E27FC236}">
              <a16:creationId xmlns:a16="http://schemas.microsoft.com/office/drawing/2014/main" id="{9E01FA54-A116-4448-ACF7-7E12471EE9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24" name="Text Box 3">
          <a:extLst>
            <a:ext uri="{FF2B5EF4-FFF2-40B4-BE49-F238E27FC236}">
              <a16:creationId xmlns:a16="http://schemas.microsoft.com/office/drawing/2014/main" id="{BAA8B840-61AB-45C8-9427-10A7115E3C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25" name="Text Box 63">
          <a:extLst>
            <a:ext uri="{FF2B5EF4-FFF2-40B4-BE49-F238E27FC236}">
              <a16:creationId xmlns:a16="http://schemas.microsoft.com/office/drawing/2014/main" id="{3529E397-8068-49B4-A350-05A6B12A30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26" name="Text Box 3">
          <a:extLst>
            <a:ext uri="{FF2B5EF4-FFF2-40B4-BE49-F238E27FC236}">
              <a16:creationId xmlns:a16="http://schemas.microsoft.com/office/drawing/2014/main" id="{6200107D-9F16-4D54-A906-AB77C61471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27" name="Text Box 32">
          <a:extLst>
            <a:ext uri="{FF2B5EF4-FFF2-40B4-BE49-F238E27FC236}">
              <a16:creationId xmlns:a16="http://schemas.microsoft.com/office/drawing/2014/main" id="{FA7E1DA2-FAAA-4423-B8D9-2D03583DD2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28" name="Text Box 3">
          <a:extLst>
            <a:ext uri="{FF2B5EF4-FFF2-40B4-BE49-F238E27FC236}">
              <a16:creationId xmlns:a16="http://schemas.microsoft.com/office/drawing/2014/main" id="{1C96995A-26DC-4055-8B15-80CC8D6563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29" name="Text Box 63">
          <a:extLst>
            <a:ext uri="{FF2B5EF4-FFF2-40B4-BE49-F238E27FC236}">
              <a16:creationId xmlns:a16="http://schemas.microsoft.com/office/drawing/2014/main" id="{E66FCC30-8914-426D-A922-7DEF324EE0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30" name="Text Box 3">
          <a:extLst>
            <a:ext uri="{FF2B5EF4-FFF2-40B4-BE49-F238E27FC236}">
              <a16:creationId xmlns:a16="http://schemas.microsoft.com/office/drawing/2014/main" id="{C8B1800B-17B7-43FE-9915-E15AD05BC1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31" name="Text Box 32">
          <a:extLst>
            <a:ext uri="{FF2B5EF4-FFF2-40B4-BE49-F238E27FC236}">
              <a16:creationId xmlns:a16="http://schemas.microsoft.com/office/drawing/2014/main" id="{4A504265-2031-49D5-8943-D1D3A4C92B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32" name="Text Box 3">
          <a:extLst>
            <a:ext uri="{FF2B5EF4-FFF2-40B4-BE49-F238E27FC236}">
              <a16:creationId xmlns:a16="http://schemas.microsoft.com/office/drawing/2014/main" id="{89B657E7-9FF4-498F-B5EB-645D2058A7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33" name="Text Box 63">
          <a:extLst>
            <a:ext uri="{FF2B5EF4-FFF2-40B4-BE49-F238E27FC236}">
              <a16:creationId xmlns:a16="http://schemas.microsoft.com/office/drawing/2014/main" id="{12A4A709-F879-4E28-B01E-2E049C5424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34" name="Text Box 3">
          <a:extLst>
            <a:ext uri="{FF2B5EF4-FFF2-40B4-BE49-F238E27FC236}">
              <a16:creationId xmlns:a16="http://schemas.microsoft.com/office/drawing/2014/main" id="{2D492FC5-7E4D-4258-BFC3-F41728B47B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35" name="Text Box 32">
          <a:extLst>
            <a:ext uri="{FF2B5EF4-FFF2-40B4-BE49-F238E27FC236}">
              <a16:creationId xmlns:a16="http://schemas.microsoft.com/office/drawing/2014/main" id="{82C8F27E-7473-475A-8E3C-46582E323C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36" name="Text Box 3">
          <a:extLst>
            <a:ext uri="{FF2B5EF4-FFF2-40B4-BE49-F238E27FC236}">
              <a16:creationId xmlns:a16="http://schemas.microsoft.com/office/drawing/2014/main" id="{58443B4D-2EAE-4813-B6FD-ABA340706A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37" name="Text Box 63">
          <a:extLst>
            <a:ext uri="{FF2B5EF4-FFF2-40B4-BE49-F238E27FC236}">
              <a16:creationId xmlns:a16="http://schemas.microsoft.com/office/drawing/2014/main" id="{2391F7C2-AC68-4117-A857-FC5D0BAED1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38" name="Text Box 3">
          <a:extLst>
            <a:ext uri="{FF2B5EF4-FFF2-40B4-BE49-F238E27FC236}">
              <a16:creationId xmlns:a16="http://schemas.microsoft.com/office/drawing/2014/main" id="{06F0EDFE-5DFC-4F38-BA8B-3D32BB477E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39" name="Text Box 32">
          <a:extLst>
            <a:ext uri="{FF2B5EF4-FFF2-40B4-BE49-F238E27FC236}">
              <a16:creationId xmlns:a16="http://schemas.microsoft.com/office/drawing/2014/main" id="{34F51592-87B2-4F06-AD8D-736E1E817D3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40" name="Text Box 3">
          <a:extLst>
            <a:ext uri="{FF2B5EF4-FFF2-40B4-BE49-F238E27FC236}">
              <a16:creationId xmlns:a16="http://schemas.microsoft.com/office/drawing/2014/main" id="{A4282F96-9E2A-4EB1-8C8A-A4380579E0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41" name="Text Box 63">
          <a:extLst>
            <a:ext uri="{FF2B5EF4-FFF2-40B4-BE49-F238E27FC236}">
              <a16:creationId xmlns:a16="http://schemas.microsoft.com/office/drawing/2014/main" id="{F4F617E1-5D78-402B-8056-1C13DDD3BF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42" name="Text Box 3">
          <a:extLst>
            <a:ext uri="{FF2B5EF4-FFF2-40B4-BE49-F238E27FC236}">
              <a16:creationId xmlns:a16="http://schemas.microsoft.com/office/drawing/2014/main" id="{707CC220-7F71-4FE4-B868-469AF9F209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43" name="Text Box 32">
          <a:extLst>
            <a:ext uri="{FF2B5EF4-FFF2-40B4-BE49-F238E27FC236}">
              <a16:creationId xmlns:a16="http://schemas.microsoft.com/office/drawing/2014/main" id="{04451A2E-F39D-48CE-AAAB-E15494F4EB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44" name="Text Box 3">
          <a:extLst>
            <a:ext uri="{FF2B5EF4-FFF2-40B4-BE49-F238E27FC236}">
              <a16:creationId xmlns:a16="http://schemas.microsoft.com/office/drawing/2014/main" id="{087F1AE3-0D92-4E78-B65C-093391C252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45" name="Text Box 63">
          <a:extLst>
            <a:ext uri="{FF2B5EF4-FFF2-40B4-BE49-F238E27FC236}">
              <a16:creationId xmlns:a16="http://schemas.microsoft.com/office/drawing/2014/main" id="{2774F287-2F9B-42EB-B399-BF438F39C14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46" name="Text Box 3">
          <a:extLst>
            <a:ext uri="{FF2B5EF4-FFF2-40B4-BE49-F238E27FC236}">
              <a16:creationId xmlns:a16="http://schemas.microsoft.com/office/drawing/2014/main" id="{B263B842-F14E-4F89-9A55-40BC370661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47" name="Text Box 32">
          <a:extLst>
            <a:ext uri="{FF2B5EF4-FFF2-40B4-BE49-F238E27FC236}">
              <a16:creationId xmlns:a16="http://schemas.microsoft.com/office/drawing/2014/main" id="{8C6E5C1E-FE7C-4548-A77D-7CA6E5F447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48" name="Text Box 3">
          <a:extLst>
            <a:ext uri="{FF2B5EF4-FFF2-40B4-BE49-F238E27FC236}">
              <a16:creationId xmlns:a16="http://schemas.microsoft.com/office/drawing/2014/main" id="{682913CB-68A5-4939-AD01-E5B02B313E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49" name="Text Box 63">
          <a:extLst>
            <a:ext uri="{FF2B5EF4-FFF2-40B4-BE49-F238E27FC236}">
              <a16:creationId xmlns:a16="http://schemas.microsoft.com/office/drawing/2014/main" id="{A574DF08-F791-413A-BE3D-B2B6B88085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50" name="Text Box 3">
          <a:extLst>
            <a:ext uri="{FF2B5EF4-FFF2-40B4-BE49-F238E27FC236}">
              <a16:creationId xmlns:a16="http://schemas.microsoft.com/office/drawing/2014/main" id="{B8320886-997E-45FB-9926-ACB6D77991D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51" name="Text Box 32">
          <a:extLst>
            <a:ext uri="{FF2B5EF4-FFF2-40B4-BE49-F238E27FC236}">
              <a16:creationId xmlns:a16="http://schemas.microsoft.com/office/drawing/2014/main" id="{A78017FB-A16B-4CE3-B8DE-10931A99C3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52" name="Text Box 3">
          <a:extLst>
            <a:ext uri="{FF2B5EF4-FFF2-40B4-BE49-F238E27FC236}">
              <a16:creationId xmlns:a16="http://schemas.microsoft.com/office/drawing/2014/main" id="{606C51FB-B73F-4DAC-9AC7-FF92A8A20A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53" name="Text Box 63">
          <a:extLst>
            <a:ext uri="{FF2B5EF4-FFF2-40B4-BE49-F238E27FC236}">
              <a16:creationId xmlns:a16="http://schemas.microsoft.com/office/drawing/2014/main" id="{9311186C-CCAA-4316-BAE8-A515CE74C8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54" name="Text Box 3">
          <a:extLst>
            <a:ext uri="{FF2B5EF4-FFF2-40B4-BE49-F238E27FC236}">
              <a16:creationId xmlns:a16="http://schemas.microsoft.com/office/drawing/2014/main" id="{9ED0E512-DA98-4D14-AA44-797689C598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55" name="Text Box 32">
          <a:extLst>
            <a:ext uri="{FF2B5EF4-FFF2-40B4-BE49-F238E27FC236}">
              <a16:creationId xmlns:a16="http://schemas.microsoft.com/office/drawing/2014/main" id="{CF1DBB05-5EC3-469D-8104-9EF78B39C0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56" name="Text Box 3">
          <a:extLst>
            <a:ext uri="{FF2B5EF4-FFF2-40B4-BE49-F238E27FC236}">
              <a16:creationId xmlns:a16="http://schemas.microsoft.com/office/drawing/2014/main" id="{E7CB9B71-9295-4102-8819-14135CB4E3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57" name="Text Box 63">
          <a:extLst>
            <a:ext uri="{FF2B5EF4-FFF2-40B4-BE49-F238E27FC236}">
              <a16:creationId xmlns:a16="http://schemas.microsoft.com/office/drawing/2014/main" id="{457420D9-8370-445F-99A6-5DBA86331E4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58" name="Text Box 3">
          <a:extLst>
            <a:ext uri="{FF2B5EF4-FFF2-40B4-BE49-F238E27FC236}">
              <a16:creationId xmlns:a16="http://schemas.microsoft.com/office/drawing/2014/main" id="{6B4FA91A-3EDC-4A38-A6E3-369549ADA6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59" name="Text Box 32">
          <a:extLst>
            <a:ext uri="{FF2B5EF4-FFF2-40B4-BE49-F238E27FC236}">
              <a16:creationId xmlns:a16="http://schemas.microsoft.com/office/drawing/2014/main" id="{0D6B5792-65C3-430A-A5CE-0BAC966725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60" name="Text Box 3">
          <a:extLst>
            <a:ext uri="{FF2B5EF4-FFF2-40B4-BE49-F238E27FC236}">
              <a16:creationId xmlns:a16="http://schemas.microsoft.com/office/drawing/2014/main" id="{6B463820-88F2-43C4-8CB3-DD5DE54FB6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61" name="Text Box 63">
          <a:extLst>
            <a:ext uri="{FF2B5EF4-FFF2-40B4-BE49-F238E27FC236}">
              <a16:creationId xmlns:a16="http://schemas.microsoft.com/office/drawing/2014/main" id="{BA86403B-2EB5-4A52-939F-E4E29EC2E2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62" name="Text Box 3">
          <a:extLst>
            <a:ext uri="{FF2B5EF4-FFF2-40B4-BE49-F238E27FC236}">
              <a16:creationId xmlns:a16="http://schemas.microsoft.com/office/drawing/2014/main" id="{696F31A1-585E-41FD-854D-3891173933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63" name="Text Box 32">
          <a:extLst>
            <a:ext uri="{FF2B5EF4-FFF2-40B4-BE49-F238E27FC236}">
              <a16:creationId xmlns:a16="http://schemas.microsoft.com/office/drawing/2014/main" id="{44FA391A-FED6-4F15-A9A0-00A665E737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64" name="Text Box 3">
          <a:extLst>
            <a:ext uri="{FF2B5EF4-FFF2-40B4-BE49-F238E27FC236}">
              <a16:creationId xmlns:a16="http://schemas.microsoft.com/office/drawing/2014/main" id="{0445C3CF-92EE-4604-BE2E-E6EAD3B542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65" name="Text Box 63">
          <a:extLst>
            <a:ext uri="{FF2B5EF4-FFF2-40B4-BE49-F238E27FC236}">
              <a16:creationId xmlns:a16="http://schemas.microsoft.com/office/drawing/2014/main" id="{650A06E3-CF57-4C3A-96A0-5ECA5F90ED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66" name="Text Box 3">
          <a:extLst>
            <a:ext uri="{FF2B5EF4-FFF2-40B4-BE49-F238E27FC236}">
              <a16:creationId xmlns:a16="http://schemas.microsoft.com/office/drawing/2014/main" id="{A37C99F0-5F18-4CB9-A395-2D84C96459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67" name="Text Box 32">
          <a:extLst>
            <a:ext uri="{FF2B5EF4-FFF2-40B4-BE49-F238E27FC236}">
              <a16:creationId xmlns:a16="http://schemas.microsoft.com/office/drawing/2014/main" id="{3FD01CF1-F2FB-42EF-8E0E-6DD0823B65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68" name="Text Box 3">
          <a:extLst>
            <a:ext uri="{FF2B5EF4-FFF2-40B4-BE49-F238E27FC236}">
              <a16:creationId xmlns:a16="http://schemas.microsoft.com/office/drawing/2014/main" id="{CB7DAFF7-75D9-42C4-B995-F5CE9CE186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69" name="Text Box 63">
          <a:extLst>
            <a:ext uri="{FF2B5EF4-FFF2-40B4-BE49-F238E27FC236}">
              <a16:creationId xmlns:a16="http://schemas.microsoft.com/office/drawing/2014/main" id="{807C9FA4-B811-4C38-BEEC-E2848B8D70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70" name="Text Box 3">
          <a:extLst>
            <a:ext uri="{FF2B5EF4-FFF2-40B4-BE49-F238E27FC236}">
              <a16:creationId xmlns:a16="http://schemas.microsoft.com/office/drawing/2014/main" id="{9E319232-BFEE-4E4B-B4B0-077ACCB148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71" name="Text Box 32">
          <a:extLst>
            <a:ext uri="{FF2B5EF4-FFF2-40B4-BE49-F238E27FC236}">
              <a16:creationId xmlns:a16="http://schemas.microsoft.com/office/drawing/2014/main" id="{B0555FE8-137E-454B-9BE3-B532C44550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72" name="Text Box 3">
          <a:extLst>
            <a:ext uri="{FF2B5EF4-FFF2-40B4-BE49-F238E27FC236}">
              <a16:creationId xmlns:a16="http://schemas.microsoft.com/office/drawing/2014/main" id="{9555AEF9-11E1-4A88-8FE4-1DF27F14CE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73" name="Text Box 63">
          <a:extLst>
            <a:ext uri="{FF2B5EF4-FFF2-40B4-BE49-F238E27FC236}">
              <a16:creationId xmlns:a16="http://schemas.microsoft.com/office/drawing/2014/main" id="{610E3542-F5D8-4117-8509-6E11EFB151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74" name="Text Box 3">
          <a:extLst>
            <a:ext uri="{FF2B5EF4-FFF2-40B4-BE49-F238E27FC236}">
              <a16:creationId xmlns:a16="http://schemas.microsoft.com/office/drawing/2014/main" id="{C4C7CCBE-05D8-4E3A-8D86-4A142F3196A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75" name="Text Box 32">
          <a:extLst>
            <a:ext uri="{FF2B5EF4-FFF2-40B4-BE49-F238E27FC236}">
              <a16:creationId xmlns:a16="http://schemas.microsoft.com/office/drawing/2014/main" id="{C1AD969B-3F6E-4B44-A077-7008F24336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76" name="Text Box 3">
          <a:extLst>
            <a:ext uri="{FF2B5EF4-FFF2-40B4-BE49-F238E27FC236}">
              <a16:creationId xmlns:a16="http://schemas.microsoft.com/office/drawing/2014/main" id="{022F3977-A2C2-4901-980F-4F132AA2D5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77" name="Text Box 63">
          <a:extLst>
            <a:ext uri="{FF2B5EF4-FFF2-40B4-BE49-F238E27FC236}">
              <a16:creationId xmlns:a16="http://schemas.microsoft.com/office/drawing/2014/main" id="{0DD0526C-D7CE-49DF-92D1-FB1D739B21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78" name="Text Box 3">
          <a:extLst>
            <a:ext uri="{FF2B5EF4-FFF2-40B4-BE49-F238E27FC236}">
              <a16:creationId xmlns:a16="http://schemas.microsoft.com/office/drawing/2014/main" id="{76413AB6-823E-43EA-A37C-821D6EDE15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79" name="Text Box 32">
          <a:extLst>
            <a:ext uri="{FF2B5EF4-FFF2-40B4-BE49-F238E27FC236}">
              <a16:creationId xmlns:a16="http://schemas.microsoft.com/office/drawing/2014/main" id="{3CA606D1-A95F-4DA9-9E0E-C53EFB91C4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80" name="Text Box 3">
          <a:extLst>
            <a:ext uri="{FF2B5EF4-FFF2-40B4-BE49-F238E27FC236}">
              <a16:creationId xmlns:a16="http://schemas.microsoft.com/office/drawing/2014/main" id="{114F6E5C-C2FD-43BA-9E33-BC9C798B19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81" name="Text Box 63">
          <a:extLst>
            <a:ext uri="{FF2B5EF4-FFF2-40B4-BE49-F238E27FC236}">
              <a16:creationId xmlns:a16="http://schemas.microsoft.com/office/drawing/2014/main" id="{189B4D99-6C24-47D8-A742-5BCFD4D2A13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82" name="Text Box 3">
          <a:extLst>
            <a:ext uri="{FF2B5EF4-FFF2-40B4-BE49-F238E27FC236}">
              <a16:creationId xmlns:a16="http://schemas.microsoft.com/office/drawing/2014/main" id="{E6E1EEBC-7351-41B3-B790-CE68101ABAB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83" name="Text Box 32">
          <a:extLst>
            <a:ext uri="{FF2B5EF4-FFF2-40B4-BE49-F238E27FC236}">
              <a16:creationId xmlns:a16="http://schemas.microsoft.com/office/drawing/2014/main" id="{777EC5AE-61D9-4A6E-8CCB-0327E6E144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84" name="Text Box 3">
          <a:extLst>
            <a:ext uri="{FF2B5EF4-FFF2-40B4-BE49-F238E27FC236}">
              <a16:creationId xmlns:a16="http://schemas.microsoft.com/office/drawing/2014/main" id="{302B0EB9-CE55-4037-88C1-DA5C786C3A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85" name="Text Box 63">
          <a:extLst>
            <a:ext uri="{FF2B5EF4-FFF2-40B4-BE49-F238E27FC236}">
              <a16:creationId xmlns:a16="http://schemas.microsoft.com/office/drawing/2014/main" id="{A7624FB1-5EED-46CF-AA83-8DB7E87245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86" name="Text Box 3">
          <a:extLst>
            <a:ext uri="{FF2B5EF4-FFF2-40B4-BE49-F238E27FC236}">
              <a16:creationId xmlns:a16="http://schemas.microsoft.com/office/drawing/2014/main" id="{7E6DE917-C68E-4326-A9F4-8163BD485B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87" name="Text Box 32">
          <a:extLst>
            <a:ext uri="{FF2B5EF4-FFF2-40B4-BE49-F238E27FC236}">
              <a16:creationId xmlns:a16="http://schemas.microsoft.com/office/drawing/2014/main" id="{A2B3B76B-CF94-4E44-A1B9-5FC0BFE78E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88" name="Text Box 3">
          <a:extLst>
            <a:ext uri="{FF2B5EF4-FFF2-40B4-BE49-F238E27FC236}">
              <a16:creationId xmlns:a16="http://schemas.microsoft.com/office/drawing/2014/main" id="{751F486C-614B-4A3B-B87F-668555970E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89" name="Text Box 63">
          <a:extLst>
            <a:ext uri="{FF2B5EF4-FFF2-40B4-BE49-F238E27FC236}">
              <a16:creationId xmlns:a16="http://schemas.microsoft.com/office/drawing/2014/main" id="{D57462CF-1CEA-4D5D-8BF4-DF3E026856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90" name="Text Box 3">
          <a:extLst>
            <a:ext uri="{FF2B5EF4-FFF2-40B4-BE49-F238E27FC236}">
              <a16:creationId xmlns:a16="http://schemas.microsoft.com/office/drawing/2014/main" id="{64583192-A683-4348-8AA7-E58E9C841F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91" name="Text Box 32">
          <a:extLst>
            <a:ext uri="{FF2B5EF4-FFF2-40B4-BE49-F238E27FC236}">
              <a16:creationId xmlns:a16="http://schemas.microsoft.com/office/drawing/2014/main" id="{07707F32-5E07-4AEA-9D4A-A754BBEC8A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92" name="Text Box 3">
          <a:extLst>
            <a:ext uri="{FF2B5EF4-FFF2-40B4-BE49-F238E27FC236}">
              <a16:creationId xmlns:a16="http://schemas.microsoft.com/office/drawing/2014/main" id="{3F9FF22F-451F-4FB2-8F17-E0A096285A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93" name="Text Box 63">
          <a:extLst>
            <a:ext uri="{FF2B5EF4-FFF2-40B4-BE49-F238E27FC236}">
              <a16:creationId xmlns:a16="http://schemas.microsoft.com/office/drawing/2014/main" id="{0033CD40-92BD-4085-9541-87B2E0BC01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94" name="Text Box 3">
          <a:extLst>
            <a:ext uri="{FF2B5EF4-FFF2-40B4-BE49-F238E27FC236}">
              <a16:creationId xmlns:a16="http://schemas.microsoft.com/office/drawing/2014/main" id="{2C1C67F4-B4FF-4A5E-A62C-DEC87C2EC9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95" name="Text Box 32">
          <a:extLst>
            <a:ext uri="{FF2B5EF4-FFF2-40B4-BE49-F238E27FC236}">
              <a16:creationId xmlns:a16="http://schemas.microsoft.com/office/drawing/2014/main" id="{2D67FBC1-8B32-43B6-BF18-C55519F608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96" name="Text Box 3">
          <a:extLst>
            <a:ext uri="{FF2B5EF4-FFF2-40B4-BE49-F238E27FC236}">
              <a16:creationId xmlns:a16="http://schemas.microsoft.com/office/drawing/2014/main" id="{311949E7-88D1-4365-BF84-D3164DE413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97" name="Text Box 63">
          <a:extLst>
            <a:ext uri="{FF2B5EF4-FFF2-40B4-BE49-F238E27FC236}">
              <a16:creationId xmlns:a16="http://schemas.microsoft.com/office/drawing/2014/main" id="{2AE6D9B8-3103-49CF-9880-F30FAE2010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798" name="Text Box 3">
          <a:extLst>
            <a:ext uri="{FF2B5EF4-FFF2-40B4-BE49-F238E27FC236}">
              <a16:creationId xmlns:a16="http://schemas.microsoft.com/office/drawing/2014/main" id="{B1D06892-9DB9-4515-9841-2DDFEBDE3A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799" name="Text Box 32">
          <a:extLst>
            <a:ext uri="{FF2B5EF4-FFF2-40B4-BE49-F238E27FC236}">
              <a16:creationId xmlns:a16="http://schemas.microsoft.com/office/drawing/2014/main" id="{93820815-A08F-43E4-A2BB-D6C8AAFA90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00" name="Text Box 3">
          <a:extLst>
            <a:ext uri="{FF2B5EF4-FFF2-40B4-BE49-F238E27FC236}">
              <a16:creationId xmlns:a16="http://schemas.microsoft.com/office/drawing/2014/main" id="{0DBDED20-E002-44E4-9922-92FB2350F7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01" name="Text Box 63">
          <a:extLst>
            <a:ext uri="{FF2B5EF4-FFF2-40B4-BE49-F238E27FC236}">
              <a16:creationId xmlns:a16="http://schemas.microsoft.com/office/drawing/2014/main" id="{49B34B2B-E70C-487D-9470-3C861477E6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02" name="Text Box 3">
          <a:extLst>
            <a:ext uri="{FF2B5EF4-FFF2-40B4-BE49-F238E27FC236}">
              <a16:creationId xmlns:a16="http://schemas.microsoft.com/office/drawing/2014/main" id="{19B4DAF5-F5DF-4F57-B16A-D67EB28435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03" name="Text Box 32">
          <a:extLst>
            <a:ext uri="{FF2B5EF4-FFF2-40B4-BE49-F238E27FC236}">
              <a16:creationId xmlns:a16="http://schemas.microsoft.com/office/drawing/2014/main" id="{E667BC3C-A956-447E-B416-6AF485E1AD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04" name="Text Box 3">
          <a:extLst>
            <a:ext uri="{FF2B5EF4-FFF2-40B4-BE49-F238E27FC236}">
              <a16:creationId xmlns:a16="http://schemas.microsoft.com/office/drawing/2014/main" id="{AFC5BC95-7B32-49AD-A068-DE9437853C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05" name="Text Box 63">
          <a:extLst>
            <a:ext uri="{FF2B5EF4-FFF2-40B4-BE49-F238E27FC236}">
              <a16:creationId xmlns:a16="http://schemas.microsoft.com/office/drawing/2014/main" id="{9FA97179-585B-4F53-80B7-8F297E5E96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06" name="Text Box 3">
          <a:extLst>
            <a:ext uri="{FF2B5EF4-FFF2-40B4-BE49-F238E27FC236}">
              <a16:creationId xmlns:a16="http://schemas.microsoft.com/office/drawing/2014/main" id="{AF71400C-3555-4339-A06B-CD4A09117A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07" name="Text Box 32">
          <a:extLst>
            <a:ext uri="{FF2B5EF4-FFF2-40B4-BE49-F238E27FC236}">
              <a16:creationId xmlns:a16="http://schemas.microsoft.com/office/drawing/2014/main" id="{386D971F-9C88-4816-AB10-184F9B2C86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08" name="Text Box 3">
          <a:extLst>
            <a:ext uri="{FF2B5EF4-FFF2-40B4-BE49-F238E27FC236}">
              <a16:creationId xmlns:a16="http://schemas.microsoft.com/office/drawing/2014/main" id="{49D318A5-4EE0-4056-8543-E467986E1C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09" name="Text Box 63">
          <a:extLst>
            <a:ext uri="{FF2B5EF4-FFF2-40B4-BE49-F238E27FC236}">
              <a16:creationId xmlns:a16="http://schemas.microsoft.com/office/drawing/2014/main" id="{3A0BC4F7-15CE-4363-928E-95D2F8F910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10" name="Text Box 3">
          <a:extLst>
            <a:ext uri="{FF2B5EF4-FFF2-40B4-BE49-F238E27FC236}">
              <a16:creationId xmlns:a16="http://schemas.microsoft.com/office/drawing/2014/main" id="{1208EEFF-DF59-4D19-8FAD-AD8721D2FF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11" name="Text Box 32">
          <a:extLst>
            <a:ext uri="{FF2B5EF4-FFF2-40B4-BE49-F238E27FC236}">
              <a16:creationId xmlns:a16="http://schemas.microsoft.com/office/drawing/2014/main" id="{E5683C95-B7E9-4DAC-ADEE-DE669F3909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12" name="Text Box 3">
          <a:extLst>
            <a:ext uri="{FF2B5EF4-FFF2-40B4-BE49-F238E27FC236}">
              <a16:creationId xmlns:a16="http://schemas.microsoft.com/office/drawing/2014/main" id="{DB67F9A3-FD2D-4196-8594-C9E13B96CC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13" name="Text Box 63">
          <a:extLst>
            <a:ext uri="{FF2B5EF4-FFF2-40B4-BE49-F238E27FC236}">
              <a16:creationId xmlns:a16="http://schemas.microsoft.com/office/drawing/2014/main" id="{44809602-60BE-42BA-88B2-791B7CC57C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14" name="Text Box 3">
          <a:extLst>
            <a:ext uri="{FF2B5EF4-FFF2-40B4-BE49-F238E27FC236}">
              <a16:creationId xmlns:a16="http://schemas.microsoft.com/office/drawing/2014/main" id="{741FA593-A4D4-4B4A-8969-DF2B82A560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15" name="Text Box 32">
          <a:extLst>
            <a:ext uri="{FF2B5EF4-FFF2-40B4-BE49-F238E27FC236}">
              <a16:creationId xmlns:a16="http://schemas.microsoft.com/office/drawing/2014/main" id="{D37C3471-0DC5-4681-A13C-D67144755C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16" name="Text Box 3">
          <a:extLst>
            <a:ext uri="{FF2B5EF4-FFF2-40B4-BE49-F238E27FC236}">
              <a16:creationId xmlns:a16="http://schemas.microsoft.com/office/drawing/2014/main" id="{DBF8B617-1675-41FA-9E46-F045E4A754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17" name="Text Box 63">
          <a:extLst>
            <a:ext uri="{FF2B5EF4-FFF2-40B4-BE49-F238E27FC236}">
              <a16:creationId xmlns:a16="http://schemas.microsoft.com/office/drawing/2014/main" id="{E898EEDD-01A1-4F65-8904-9B00EF52F0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18" name="Text Box 3">
          <a:extLst>
            <a:ext uri="{FF2B5EF4-FFF2-40B4-BE49-F238E27FC236}">
              <a16:creationId xmlns:a16="http://schemas.microsoft.com/office/drawing/2014/main" id="{FF2CA3BE-37D5-4EBA-83BB-B108DBF26F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19" name="Text Box 32">
          <a:extLst>
            <a:ext uri="{FF2B5EF4-FFF2-40B4-BE49-F238E27FC236}">
              <a16:creationId xmlns:a16="http://schemas.microsoft.com/office/drawing/2014/main" id="{CD6FE955-2B3B-4A9E-AAC3-9B26FB83D6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20" name="Text Box 3">
          <a:extLst>
            <a:ext uri="{FF2B5EF4-FFF2-40B4-BE49-F238E27FC236}">
              <a16:creationId xmlns:a16="http://schemas.microsoft.com/office/drawing/2014/main" id="{9042CB0F-C1ED-4EBF-856F-E1A2DAA747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21" name="Text Box 63">
          <a:extLst>
            <a:ext uri="{FF2B5EF4-FFF2-40B4-BE49-F238E27FC236}">
              <a16:creationId xmlns:a16="http://schemas.microsoft.com/office/drawing/2014/main" id="{C3C9309E-EEB8-44C4-890B-DAC48625B9C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22" name="Text Box 3">
          <a:extLst>
            <a:ext uri="{FF2B5EF4-FFF2-40B4-BE49-F238E27FC236}">
              <a16:creationId xmlns:a16="http://schemas.microsoft.com/office/drawing/2014/main" id="{679EA51C-1B0B-470F-8C9C-EAB7E0661B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23" name="Text Box 32">
          <a:extLst>
            <a:ext uri="{FF2B5EF4-FFF2-40B4-BE49-F238E27FC236}">
              <a16:creationId xmlns:a16="http://schemas.microsoft.com/office/drawing/2014/main" id="{AA7CBACA-7493-4A5F-B992-2B7D389E43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24" name="Text Box 3">
          <a:extLst>
            <a:ext uri="{FF2B5EF4-FFF2-40B4-BE49-F238E27FC236}">
              <a16:creationId xmlns:a16="http://schemas.microsoft.com/office/drawing/2014/main" id="{545920AA-80A0-401A-BE1B-0753893337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25" name="Text Box 63">
          <a:extLst>
            <a:ext uri="{FF2B5EF4-FFF2-40B4-BE49-F238E27FC236}">
              <a16:creationId xmlns:a16="http://schemas.microsoft.com/office/drawing/2014/main" id="{CBB4E0BF-7DEF-4C7E-BD1E-245373B864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26" name="Text Box 3">
          <a:extLst>
            <a:ext uri="{FF2B5EF4-FFF2-40B4-BE49-F238E27FC236}">
              <a16:creationId xmlns:a16="http://schemas.microsoft.com/office/drawing/2014/main" id="{E3BED6B8-6B31-4E9D-8E1A-59BD2181DF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27" name="Text Box 32">
          <a:extLst>
            <a:ext uri="{FF2B5EF4-FFF2-40B4-BE49-F238E27FC236}">
              <a16:creationId xmlns:a16="http://schemas.microsoft.com/office/drawing/2014/main" id="{E4CD0594-A931-40C7-A836-34E7029EA8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28" name="Text Box 3">
          <a:extLst>
            <a:ext uri="{FF2B5EF4-FFF2-40B4-BE49-F238E27FC236}">
              <a16:creationId xmlns:a16="http://schemas.microsoft.com/office/drawing/2014/main" id="{2359D1D4-7B4D-4D01-AEFD-7E019E5F20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29" name="Text Box 63">
          <a:extLst>
            <a:ext uri="{FF2B5EF4-FFF2-40B4-BE49-F238E27FC236}">
              <a16:creationId xmlns:a16="http://schemas.microsoft.com/office/drawing/2014/main" id="{20245AED-0286-4432-83F1-1420B4E534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30" name="Text Box 3">
          <a:extLst>
            <a:ext uri="{FF2B5EF4-FFF2-40B4-BE49-F238E27FC236}">
              <a16:creationId xmlns:a16="http://schemas.microsoft.com/office/drawing/2014/main" id="{9BF060F4-25F7-4965-A66B-76D2C4CF30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31" name="Text Box 32">
          <a:extLst>
            <a:ext uri="{FF2B5EF4-FFF2-40B4-BE49-F238E27FC236}">
              <a16:creationId xmlns:a16="http://schemas.microsoft.com/office/drawing/2014/main" id="{77A71EE9-ACF3-44FF-A44A-C22F4DA523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32" name="Text Box 3">
          <a:extLst>
            <a:ext uri="{FF2B5EF4-FFF2-40B4-BE49-F238E27FC236}">
              <a16:creationId xmlns:a16="http://schemas.microsoft.com/office/drawing/2014/main" id="{F5248B4B-ED6F-40F0-ABD4-84866F36C1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33" name="Text Box 63">
          <a:extLst>
            <a:ext uri="{FF2B5EF4-FFF2-40B4-BE49-F238E27FC236}">
              <a16:creationId xmlns:a16="http://schemas.microsoft.com/office/drawing/2014/main" id="{0C2BAEDB-5D83-460F-96A4-3CFCC7C19E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34" name="Text Box 3">
          <a:extLst>
            <a:ext uri="{FF2B5EF4-FFF2-40B4-BE49-F238E27FC236}">
              <a16:creationId xmlns:a16="http://schemas.microsoft.com/office/drawing/2014/main" id="{88F92641-9414-4929-8C49-002AD8B9BA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35" name="Text Box 32">
          <a:extLst>
            <a:ext uri="{FF2B5EF4-FFF2-40B4-BE49-F238E27FC236}">
              <a16:creationId xmlns:a16="http://schemas.microsoft.com/office/drawing/2014/main" id="{501A1A1E-C024-4697-8394-3A93405474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36" name="Text Box 3">
          <a:extLst>
            <a:ext uri="{FF2B5EF4-FFF2-40B4-BE49-F238E27FC236}">
              <a16:creationId xmlns:a16="http://schemas.microsoft.com/office/drawing/2014/main" id="{64282371-4207-49D5-9ADA-A374D02710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37" name="Text Box 63">
          <a:extLst>
            <a:ext uri="{FF2B5EF4-FFF2-40B4-BE49-F238E27FC236}">
              <a16:creationId xmlns:a16="http://schemas.microsoft.com/office/drawing/2014/main" id="{DCB54961-7A43-4F83-8C12-D39072D2C3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38" name="Text Box 3">
          <a:extLst>
            <a:ext uri="{FF2B5EF4-FFF2-40B4-BE49-F238E27FC236}">
              <a16:creationId xmlns:a16="http://schemas.microsoft.com/office/drawing/2014/main" id="{48FE7256-44DA-456A-8561-E6DA4B2006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39" name="Text Box 32">
          <a:extLst>
            <a:ext uri="{FF2B5EF4-FFF2-40B4-BE49-F238E27FC236}">
              <a16:creationId xmlns:a16="http://schemas.microsoft.com/office/drawing/2014/main" id="{7C9002EC-CD01-483B-A11A-543AFA804C6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40" name="Text Box 3">
          <a:extLst>
            <a:ext uri="{FF2B5EF4-FFF2-40B4-BE49-F238E27FC236}">
              <a16:creationId xmlns:a16="http://schemas.microsoft.com/office/drawing/2014/main" id="{DAFAABA0-4736-41CD-AA36-D6149514FC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41" name="Text Box 63">
          <a:extLst>
            <a:ext uri="{FF2B5EF4-FFF2-40B4-BE49-F238E27FC236}">
              <a16:creationId xmlns:a16="http://schemas.microsoft.com/office/drawing/2014/main" id="{FC6B47F7-3D3E-4B37-8C11-5E32BCF6EC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42" name="Text Box 3">
          <a:extLst>
            <a:ext uri="{FF2B5EF4-FFF2-40B4-BE49-F238E27FC236}">
              <a16:creationId xmlns:a16="http://schemas.microsoft.com/office/drawing/2014/main" id="{50739DEC-6EE9-4B4E-9E25-F9EEE249C7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43" name="Text Box 32">
          <a:extLst>
            <a:ext uri="{FF2B5EF4-FFF2-40B4-BE49-F238E27FC236}">
              <a16:creationId xmlns:a16="http://schemas.microsoft.com/office/drawing/2014/main" id="{14792C16-80D1-49D5-B7ED-B097DC182C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44" name="Text Box 3">
          <a:extLst>
            <a:ext uri="{FF2B5EF4-FFF2-40B4-BE49-F238E27FC236}">
              <a16:creationId xmlns:a16="http://schemas.microsoft.com/office/drawing/2014/main" id="{BE23F2C9-26E7-49DD-B4C5-026C5B6C34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45" name="Text Box 63">
          <a:extLst>
            <a:ext uri="{FF2B5EF4-FFF2-40B4-BE49-F238E27FC236}">
              <a16:creationId xmlns:a16="http://schemas.microsoft.com/office/drawing/2014/main" id="{6F3ED82F-E4AF-4174-91E0-FE10DAF43E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46" name="Text Box 3">
          <a:extLst>
            <a:ext uri="{FF2B5EF4-FFF2-40B4-BE49-F238E27FC236}">
              <a16:creationId xmlns:a16="http://schemas.microsoft.com/office/drawing/2014/main" id="{782074AF-59FF-4AC4-AEEE-6D40CE744C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47" name="Text Box 32">
          <a:extLst>
            <a:ext uri="{FF2B5EF4-FFF2-40B4-BE49-F238E27FC236}">
              <a16:creationId xmlns:a16="http://schemas.microsoft.com/office/drawing/2014/main" id="{5976058A-4DC0-4F93-A2A0-A4B3978264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48" name="Text Box 3">
          <a:extLst>
            <a:ext uri="{FF2B5EF4-FFF2-40B4-BE49-F238E27FC236}">
              <a16:creationId xmlns:a16="http://schemas.microsoft.com/office/drawing/2014/main" id="{7130B0E4-530D-41FB-A750-3C729113C7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49" name="Text Box 63">
          <a:extLst>
            <a:ext uri="{FF2B5EF4-FFF2-40B4-BE49-F238E27FC236}">
              <a16:creationId xmlns:a16="http://schemas.microsoft.com/office/drawing/2014/main" id="{F26C978B-2AF5-4163-9412-13C2934D0B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50" name="Text Box 3">
          <a:extLst>
            <a:ext uri="{FF2B5EF4-FFF2-40B4-BE49-F238E27FC236}">
              <a16:creationId xmlns:a16="http://schemas.microsoft.com/office/drawing/2014/main" id="{57553770-D3CC-4CB5-BF91-2327F278E1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51" name="Text Box 32">
          <a:extLst>
            <a:ext uri="{FF2B5EF4-FFF2-40B4-BE49-F238E27FC236}">
              <a16:creationId xmlns:a16="http://schemas.microsoft.com/office/drawing/2014/main" id="{360C995C-713F-4DDB-8B32-FB8C6974C0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52" name="Text Box 3">
          <a:extLst>
            <a:ext uri="{FF2B5EF4-FFF2-40B4-BE49-F238E27FC236}">
              <a16:creationId xmlns:a16="http://schemas.microsoft.com/office/drawing/2014/main" id="{F642C43F-DD32-4721-BE9E-E7B1F99D0A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53" name="Text Box 63">
          <a:extLst>
            <a:ext uri="{FF2B5EF4-FFF2-40B4-BE49-F238E27FC236}">
              <a16:creationId xmlns:a16="http://schemas.microsoft.com/office/drawing/2014/main" id="{447DBD74-C7E1-4D16-A409-93D576774C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54" name="Text Box 3">
          <a:extLst>
            <a:ext uri="{FF2B5EF4-FFF2-40B4-BE49-F238E27FC236}">
              <a16:creationId xmlns:a16="http://schemas.microsoft.com/office/drawing/2014/main" id="{AB92B32A-72E2-414F-AEBB-7CD7E21C508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55" name="Text Box 32">
          <a:extLst>
            <a:ext uri="{FF2B5EF4-FFF2-40B4-BE49-F238E27FC236}">
              <a16:creationId xmlns:a16="http://schemas.microsoft.com/office/drawing/2014/main" id="{5404E47E-D16C-4364-AA34-DA3ED733C2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56" name="Text Box 3">
          <a:extLst>
            <a:ext uri="{FF2B5EF4-FFF2-40B4-BE49-F238E27FC236}">
              <a16:creationId xmlns:a16="http://schemas.microsoft.com/office/drawing/2014/main" id="{F21ACCE7-B76A-4A72-80B8-0233DD1284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57" name="Text Box 63">
          <a:extLst>
            <a:ext uri="{FF2B5EF4-FFF2-40B4-BE49-F238E27FC236}">
              <a16:creationId xmlns:a16="http://schemas.microsoft.com/office/drawing/2014/main" id="{E4D995A4-63BD-4442-9BED-A4E8729F0D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58" name="Text Box 3">
          <a:extLst>
            <a:ext uri="{FF2B5EF4-FFF2-40B4-BE49-F238E27FC236}">
              <a16:creationId xmlns:a16="http://schemas.microsoft.com/office/drawing/2014/main" id="{DAAA2B2E-7137-4EA4-AAC5-F3EB8CBE13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59" name="Text Box 32">
          <a:extLst>
            <a:ext uri="{FF2B5EF4-FFF2-40B4-BE49-F238E27FC236}">
              <a16:creationId xmlns:a16="http://schemas.microsoft.com/office/drawing/2014/main" id="{D28B9056-3443-4E2E-A7B6-5D8C835841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60" name="Text Box 3">
          <a:extLst>
            <a:ext uri="{FF2B5EF4-FFF2-40B4-BE49-F238E27FC236}">
              <a16:creationId xmlns:a16="http://schemas.microsoft.com/office/drawing/2014/main" id="{A8199C65-6E8B-4428-B1A1-756B73BF99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61" name="Text Box 63">
          <a:extLst>
            <a:ext uri="{FF2B5EF4-FFF2-40B4-BE49-F238E27FC236}">
              <a16:creationId xmlns:a16="http://schemas.microsoft.com/office/drawing/2014/main" id="{F6D32712-068B-4FB9-A3DE-5A39957905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62" name="Text Box 3">
          <a:extLst>
            <a:ext uri="{FF2B5EF4-FFF2-40B4-BE49-F238E27FC236}">
              <a16:creationId xmlns:a16="http://schemas.microsoft.com/office/drawing/2014/main" id="{C2993755-C896-4211-8FBB-37C123A4B6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63" name="Text Box 32">
          <a:extLst>
            <a:ext uri="{FF2B5EF4-FFF2-40B4-BE49-F238E27FC236}">
              <a16:creationId xmlns:a16="http://schemas.microsoft.com/office/drawing/2014/main" id="{28D52BCB-A9B3-4B1C-A3DB-A41CDAB804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64" name="Text Box 3">
          <a:extLst>
            <a:ext uri="{FF2B5EF4-FFF2-40B4-BE49-F238E27FC236}">
              <a16:creationId xmlns:a16="http://schemas.microsoft.com/office/drawing/2014/main" id="{703A06B5-58C9-468E-AE1A-669D89F12F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65" name="Text Box 63">
          <a:extLst>
            <a:ext uri="{FF2B5EF4-FFF2-40B4-BE49-F238E27FC236}">
              <a16:creationId xmlns:a16="http://schemas.microsoft.com/office/drawing/2014/main" id="{A2A4F10B-99DD-4FAC-B810-FD5574602D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66" name="Text Box 3">
          <a:extLst>
            <a:ext uri="{FF2B5EF4-FFF2-40B4-BE49-F238E27FC236}">
              <a16:creationId xmlns:a16="http://schemas.microsoft.com/office/drawing/2014/main" id="{DDD48C69-7138-41EB-A016-AD6A468B7C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67" name="Text Box 32">
          <a:extLst>
            <a:ext uri="{FF2B5EF4-FFF2-40B4-BE49-F238E27FC236}">
              <a16:creationId xmlns:a16="http://schemas.microsoft.com/office/drawing/2014/main" id="{0BAEE5FD-1D0D-4C91-A4B3-1BDD293998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68" name="Text Box 3">
          <a:extLst>
            <a:ext uri="{FF2B5EF4-FFF2-40B4-BE49-F238E27FC236}">
              <a16:creationId xmlns:a16="http://schemas.microsoft.com/office/drawing/2014/main" id="{2A092DDC-1AB0-404B-9550-E4EA6AE5F8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69" name="Text Box 63">
          <a:extLst>
            <a:ext uri="{FF2B5EF4-FFF2-40B4-BE49-F238E27FC236}">
              <a16:creationId xmlns:a16="http://schemas.microsoft.com/office/drawing/2014/main" id="{CB09C5C2-1626-4376-819D-60566D2EA0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70" name="Text Box 3">
          <a:extLst>
            <a:ext uri="{FF2B5EF4-FFF2-40B4-BE49-F238E27FC236}">
              <a16:creationId xmlns:a16="http://schemas.microsoft.com/office/drawing/2014/main" id="{76AE6271-C00C-42EB-A4D5-D49A9B300B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71" name="Text Box 32">
          <a:extLst>
            <a:ext uri="{FF2B5EF4-FFF2-40B4-BE49-F238E27FC236}">
              <a16:creationId xmlns:a16="http://schemas.microsoft.com/office/drawing/2014/main" id="{E3BF4874-29A8-47D1-990A-6BD54E8CD6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72" name="Text Box 3">
          <a:extLst>
            <a:ext uri="{FF2B5EF4-FFF2-40B4-BE49-F238E27FC236}">
              <a16:creationId xmlns:a16="http://schemas.microsoft.com/office/drawing/2014/main" id="{7391D8C9-9C55-48BD-A1D1-1B404D6EC2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73" name="Text Box 63">
          <a:extLst>
            <a:ext uri="{FF2B5EF4-FFF2-40B4-BE49-F238E27FC236}">
              <a16:creationId xmlns:a16="http://schemas.microsoft.com/office/drawing/2014/main" id="{0451F815-BF2D-44DC-AF56-2CC9D8A1D2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74" name="Text Box 3">
          <a:extLst>
            <a:ext uri="{FF2B5EF4-FFF2-40B4-BE49-F238E27FC236}">
              <a16:creationId xmlns:a16="http://schemas.microsoft.com/office/drawing/2014/main" id="{2F6146AF-0643-41D5-90D6-D8D7428DF4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75" name="Text Box 32">
          <a:extLst>
            <a:ext uri="{FF2B5EF4-FFF2-40B4-BE49-F238E27FC236}">
              <a16:creationId xmlns:a16="http://schemas.microsoft.com/office/drawing/2014/main" id="{0C22900E-F1D8-4A94-975D-07DAF98D7A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76" name="Text Box 3">
          <a:extLst>
            <a:ext uri="{FF2B5EF4-FFF2-40B4-BE49-F238E27FC236}">
              <a16:creationId xmlns:a16="http://schemas.microsoft.com/office/drawing/2014/main" id="{20DCA391-9DAF-447B-97D6-AA8FBBF538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77" name="Text Box 63">
          <a:extLst>
            <a:ext uri="{FF2B5EF4-FFF2-40B4-BE49-F238E27FC236}">
              <a16:creationId xmlns:a16="http://schemas.microsoft.com/office/drawing/2014/main" id="{820F81B5-1D9D-47E0-A3CF-3AC70E27E1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78" name="Text Box 3">
          <a:extLst>
            <a:ext uri="{FF2B5EF4-FFF2-40B4-BE49-F238E27FC236}">
              <a16:creationId xmlns:a16="http://schemas.microsoft.com/office/drawing/2014/main" id="{72AB4ED3-7437-4A9E-9532-A629A31EB1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79" name="Text Box 32">
          <a:extLst>
            <a:ext uri="{FF2B5EF4-FFF2-40B4-BE49-F238E27FC236}">
              <a16:creationId xmlns:a16="http://schemas.microsoft.com/office/drawing/2014/main" id="{451872A5-50FB-4C47-8FA1-FCB5406CC9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80" name="Text Box 3">
          <a:extLst>
            <a:ext uri="{FF2B5EF4-FFF2-40B4-BE49-F238E27FC236}">
              <a16:creationId xmlns:a16="http://schemas.microsoft.com/office/drawing/2014/main" id="{4572F5BE-381D-43FC-A860-4B894F5DD5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81" name="Text Box 63">
          <a:extLst>
            <a:ext uri="{FF2B5EF4-FFF2-40B4-BE49-F238E27FC236}">
              <a16:creationId xmlns:a16="http://schemas.microsoft.com/office/drawing/2014/main" id="{650F12CC-787C-4310-8A75-E0D3BAA60E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82" name="Text Box 3">
          <a:extLst>
            <a:ext uri="{FF2B5EF4-FFF2-40B4-BE49-F238E27FC236}">
              <a16:creationId xmlns:a16="http://schemas.microsoft.com/office/drawing/2014/main" id="{0F511D81-5272-45BD-877D-96631EFDEE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83" name="Text Box 32">
          <a:extLst>
            <a:ext uri="{FF2B5EF4-FFF2-40B4-BE49-F238E27FC236}">
              <a16:creationId xmlns:a16="http://schemas.microsoft.com/office/drawing/2014/main" id="{DC9AAA3F-F009-4602-BD81-63490163AC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84" name="Text Box 3">
          <a:extLst>
            <a:ext uri="{FF2B5EF4-FFF2-40B4-BE49-F238E27FC236}">
              <a16:creationId xmlns:a16="http://schemas.microsoft.com/office/drawing/2014/main" id="{5F7A7D6F-C3EE-4761-929E-30CD8F748C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85" name="Text Box 63">
          <a:extLst>
            <a:ext uri="{FF2B5EF4-FFF2-40B4-BE49-F238E27FC236}">
              <a16:creationId xmlns:a16="http://schemas.microsoft.com/office/drawing/2014/main" id="{92D8C26D-E034-4B4E-8BC5-64B8B84225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86" name="Text Box 3">
          <a:extLst>
            <a:ext uri="{FF2B5EF4-FFF2-40B4-BE49-F238E27FC236}">
              <a16:creationId xmlns:a16="http://schemas.microsoft.com/office/drawing/2014/main" id="{0210E133-A0D6-4E23-B622-4750AE9CE1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87" name="Text Box 32">
          <a:extLst>
            <a:ext uri="{FF2B5EF4-FFF2-40B4-BE49-F238E27FC236}">
              <a16:creationId xmlns:a16="http://schemas.microsoft.com/office/drawing/2014/main" id="{5972B1F6-CB31-4055-A157-181E32A4AC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88" name="Text Box 3">
          <a:extLst>
            <a:ext uri="{FF2B5EF4-FFF2-40B4-BE49-F238E27FC236}">
              <a16:creationId xmlns:a16="http://schemas.microsoft.com/office/drawing/2014/main" id="{D47EF23B-8F9C-4A92-BE83-D125651A38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89" name="Text Box 63">
          <a:extLst>
            <a:ext uri="{FF2B5EF4-FFF2-40B4-BE49-F238E27FC236}">
              <a16:creationId xmlns:a16="http://schemas.microsoft.com/office/drawing/2014/main" id="{CA906DEC-CB7F-4A4C-B8E7-0EDBF22B5E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90" name="Text Box 3">
          <a:extLst>
            <a:ext uri="{FF2B5EF4-FFF2-40B4-BE49-F238E27FC236}">
              <a16:creationId xmlns:a16="http://schemas.microsoft.com/office/drawing/2014/main" id="{FD130B17-3DB0-404B-AFFB-03F156E2EA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91" name="Text Box 32">
          <a:extLst>
            <a:ext uri="{FF2B5EF4-FFF2-40B4-BE49-F238E27FC236}">
              <a16:creationId xmlns:a16="http://schemas.microsoft.com/office/drawing/2014/main" id="{F0C81CBD-F1F9-44EF-862C-A4EA639F0C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92" name="Text Box 3">
          <a:extLst>
            <a:ext uri="{FF2B5EF4-FFF2-40B4-BE49-F238E27FC236}">
              <a16:creationId xmlns:a16="http://schemas.microsoft.com/office/drawing/2014/main" id="{65A43480-AE32-4252-B1C6-A1DBF8A803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93" name="Text Box 63">
          <a:extLst>
            <a:ext uri="{FF2B5EF4-FFF2-40B4-BE49-F238E27FC236}">
              <a16:creationId xmlns:a16="http://schemas.microsoft.com/office/drawing/2014/main" id="{7628974C-1488-42DF-96EB-5FDE194310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94" name="Text Box 3">
          <a:extLst>
            <a:ext uri="{FF2B5EF4-FFF2-40B4-BE49-F238E27FC236}">
              <a16:creationId xmlns:a16="http://schemas.microsoft.com/office/drawing/2014/main" id="{A5E91AA1-65CB-4F3C-9DE2-571BCA0E53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95" name="Text Box 32">
          <a:extLst>
            <a:ext uri="{FF2B5EF4-FFF2-40B4-BE49-F238E27FC236}">
              <a16:creationId xmlns:a16="http://schemas.microsoft.com/office/drawing/2014/main" id="{5BF32CC8-FC91-48DE-A887-D2F6900DF6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96" name="Text Box 3">
          <a:extLst>
            <a:ext uri="{FF2B5EF4-FFF2-40B4-BE49-F238E27FC236}">
              <a16:creationId xmlns:a16="http://schemas.microsoft.com/office/drawing/2014/main" id="{5958E941-9B28-4F2D-BC9E-9BD840F171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97" name="Text Box 63">
          <a:extLst>
            <a:ext uri="{FF2B5EF4-FFF2-40B4-BE49-F238E27FC236}">
              <a16:creationId xmlns:a16="http://schemas.microsoft.com/office/drawing/2014/main" id="{BEA35DE1-5F35-4CED-82FA-12493F05AE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898" name="Text Box 3">
          <a:extLst>
            <a:ext uri="{FF2B5EF4-FFF2-40B4-BE49-F238E27FC236}">
              <a16:creationId xmlns:a16="http://schemas.microsoft.com/office/drawing/2014/main" id="{A99C67EF-3D23-4E37-A16D-9FDFF6A83B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899" name="Text Box 32">
          <a:extLst>
            <a:ext uri="{FF2B5EF4-FFF2-40B4-BE49-F238E27FC236}">
              <a16:creationId xmlns:a16="http://schemas.microsoft.com/office/drawing/2014/main" id="{DAA8DA0A-865B-4ED8-BF2D-D55DE39642C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00" name="Text Box 3">
          <a:extLst>
            <a:ext uri="{FF2B5EF4-FFF2-40B4-BE49-F238E27FC236}">
              <a16:creationId xmlns:a16="http://schemas.microsoft.com/office/drawing/2014/main" id="{9EDDE2A2-D076-4C7C-AF85-774E4F026D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01" name="Text Box 63">
          <a:extLst>
            <a:ext uri="{FF2B5EF4-FFF2-40B4-BE49-F238E27FC236}">
              <a16:creationId xmlns:a16="http://schemas.microsoft.com/office/drawing/2014/main" id="{9911BAFD-A5C4-4A1B-B1E0-FAF6F84238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02" name="Text Box 3">
          <a:extLst>
            <a:ext uri="{FF2B5EF4-FFF2-40B4-BE49-F238E27FC236}">
              <a16:creationId xmlns:a16="http://schemas.microsoft.com/office/drawing/2014/main" id="{C95A80AF-6A72-451A-AA85-5FEF71AB60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03" name="Text Box 32">
          <a:extLst>
            <a:ext uri="{FF2B5EF4-FFF2-40B4-BE49-F238E27FC236}">
              <a16:creationId xmlns:a16="http://schemas.microsoft.com/office/drawing/2014/main" id="{E9F60A10-8969-473A-A2EA-CF8D5F668F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04" name="Text Box 3">
          <a:extLst>
            <a:ext uri="{FF2B5EF4-FFF2-40B4-BE49-F238E27FC236}">
              <a16:creationId xmlns:a16="http://schemas.microsoft.com/office/drawing/2014/main" id="{AAB8889F-FCC4-4DFE-B08D-3C121F435D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05" name="Text Box 63">
          <a:extLst>
            <a:ext uri="{FF2B5EF4-FFF2-40B4-BE49-F238E27FC236}">
              <a16:creationId xmlns:a16="http://schemas.microsoft.com/office/drawing/2014/main" id="{3393A695-1C93-4970-9609-13A80A0147D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06" name="Text Box 3">
          <a:extLst>
            <a:ext uri="{FF2B5EF4-FFF2-40B4-BE49-F238E27FC236}">
              <a16:creationId xmlns:a16="http://schemas.microsoft.com/office/drawing/2014/main" id="{0415D49D-8B23-43CE-BFE0-94E41EC47F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07" name="Text Box 32">
          <a:extLst>
            <a:ext uri="{FF2B5EF4-FFF2-40B4-BE49-F238E27FC236}">
              <a16:creationId xmlns:a16="http://schemas.microsoft.com/office/drawing/2014/main" id="{CE22D3D2-2F3D-4840-8D28-A75E6FE44F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08" name="Text Box 3">
          <a:extLst>
            <a:ext uri="{FF2B5EF4-FFF2-40B4-BE49-F238E27FC236}">
              <a16:creationId xmlns:a16="http://schemas.microsoft.com/office/drawing/2014/main" id="{DC8BFD17-0181-499B-87E5-6D98DAA014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09" name="Text Box 63">
          <a:extLst>
            <a:ext uri="{FF2B5EF4-FFF2-40B4-BE49-F238E27FC236}">
              <a16:creationId xmlns:a16="http://schemas.microsoft.com/office/drawing/2014/main" id="{5E581E94-0726-48FF-AA98-05DE66718C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10" name="Text Box 3">
          <a:extLst>
            <a:ext uri="{FF2B5EF4-FFF2-40B4-BE49-F238E27FC236}">
              <a16:creationId xmlns:a16="http://schemas.microsoft.com/office/drawing/2014/main" id="{966252A8-80BC-44BB-954C-F58CF5072D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11" name="Text Box 32">
          <a:extLst>
            <a:ext uri="{FF2B5EF4-FFF2-40B4-BE49-F238E27FC236}">
              <a16:creationId xmlns:a16="http://schemas.microsoft.com/office/drawing/2014/main" id="{D0E38951-E597-4239-A699-43373C4503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12" name="Text Box 3">
          <a:extLst>
            <a:ext uri="{FF2B5EF4-FFF2-40B4-BE49-F238E27FC236}">
              <a16:creationId xmlns:a16="http://schemas.microsoft.com/office/drawing/2014/main" id="{A29DE3D5-F8C9-4996-A9F7-9FF236BEBA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13" name="Text Box 63">
          <a:extLst>
            <a:ext uri="{FF2B5EF4-FFF2-40B4-BE49-F238E27FC236}">
              <a16:creationId xmlns:a16="http://schemas.microsoft.com/office/drawing/2014/main" id="{C01A92F5-0B4A-4A5E-AAE0-D29D32C73B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14" name="Text Box 3">
          <a:extLst>
            <a:ext uri="{FF2B5EF4-FFF2-40B4-BE49-F238E27FC236}">
              <a16:creationId xmlns:a16="http://schemas.microsoft.com/office/drawing/2014/main" id="{3980E190-091C-4FCE-B99E-1B291E723C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15" name="Text Box 32">
          <a:extLst>
            <a:ext uri="{FF2B5EF4-FFF2-40B4-BE49-F238E27FC236}">
              <a16:creationId xmlns:a16="http://schemas.microsoft.com/office/drawing/2014/main" id="{7F2BA129-F12C-4003-A218-E91C81F356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16" name="Text Box 3">
          <a:extLst>
            <a:ext uri="{FF2B5EF4-FFF2-40B4-BE49-F238E27FC236}">
              <a16:creationId xmlns:a16="http://schemas.microsoft.com/office/drawing/2014/main" id="{E2ABC044-C229-4309-92B0-1B6A5FE0AB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17" name="Text Box 63">
          <a:extLst>
            <a:ext uri="{FF2B5EF4-FFF2-40B4-BE49-F238E27FC236}">
              <a16:creationId xmlns:a16="http://schemas.microsoft.com/office/drawing/2014/main" id="{335E600A-B3C5-4694-A886-8395D5C9D5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18" name="Text Box 3">
          <a:extLst>
            <a:ext uri="{FF2B5EF4-FFF2-40B4-BE49-F238E27FC236}">
              <a16:creationId xmlns:a16="http://schemas.microsoft.com/office/drawing/2014/main" id="{2B446A42-763E-4B9B-AA11-9FB54DBCBE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19" name="Text Box 32">
          <a:extLst>
            <a:ext uri="{FF2B5EF4-FFF2-40B4-BE49-F238E27FC236}">
              <a16:creationId xmlns:a16="http://schemas.microsoft.com/office/drawing/2014/main" id="{162FD673-20D0-4DC1-A157-5B06B6FD46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20" name="Text Box 3">
          <a:extLst>
            <a:ext uri="{FF2B5EF4-FFF2-40B4-BE49-F238E27FC236}">
              <a16:creationId xmlns:a16="http://schemas.microsoft.com/office/drawing/2014/main" id="{629B18F3-89D5-4F2E-B020-1A7894D682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21" name="Text Box 63">
          <a:extLst>
            <a:ext uri="{FF2B5EF4-FFF2-40B4-BE49-F238E27FC236}">
              <a16:creationId xmlns:a16="http://schemas.microsoft.com/office/drawing/2014/main" id="{93EAF168-39EF-42BF-84C5-1C2B18B1B2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22" name="Text Box 3">
          <a:extLst>
            <a:ext uri="{FF2B5EF4-FFF2-40B4-BE49-F238E27FC236}">
              <a16:creationId xmlns:a16="http://schemas.microsoft.com/office/drawing/2014/main" id="{87AB9787-B6D9-4DF6-BEE8-8E7B0863E2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23" name="Text Box 32">
          <a:extLst>
            <a:ext uri="{FF2B5EF4-FFF2-40B4-BE49-F238E27FC236}">
              <a16:creationId xmlns:a16="http://schemas.microsoft.com/office/drawing/2014/main" id="{E7FBEA4B-0D9C-41B5-BC26-B92AD085E8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24" name="Text Box 3">
          <a:extLst>
            <a:ext uri="{FF2B5EF4-FFF2-40B4-BE49-F238E27FC236}">
              <a16:creationId xmlns:a16="http://schemas.microsoft.com/office/drawing/2014/main" id="{69798654-AED9-45BA-A1FF-934CD5F315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25" name="Text Box 63">
          <a:extLst>
            <a:ext uri="{FF2B5EF4-FFF2-40B4-BE49-F238E27FC236}">
              <a16:creationId xmlns:a16="http://schemas.microsoft.com/office/drawing/2014/main" id="{5D6A82CA-E9D5-45EB-BF5A-C705A2AD9B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26" name="Text Box 3">
          <a:extLst>
            <a:ext uri="{FF2B5EF4-FFF2-40B4-BE49-F238E27FC236}">
              <a16:creationId xmlns:a16="http://schemas.microsoft.com/office/drawing/2014/main" id="{09C6B0BD-BAB4-42F3-970D-25F4EE6BFC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27" name="Text Box 32">
          <a:extLst>
            <a:ext uri="{FF2B5EF4-FFF2-40B4-BE49-F238E27FC236}">
              <a16:creationId xmlns:a16="http://schemas.microsoft.com/office/drawing/2014/main" id="{B7599EDA-9DB3-45AF-A7E6-1CE56B6ED89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28" name="Text Box 3">
          <a:extLst>
            <a:ext uri="{FF2B5EF4-FFF2-40B4-BE49-F238E27FC236}">
              <a16:creationId xmlns:a16="http://schemas.microsoft.com/office/drawing/2014/main" id="{485B852F-E59E-4C85-A956-FD9F324FA9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29" name="Text Box 63">
          <a:extLst>
            <a:ext uri="{FF2B5EF4-FFF2-40B4-BE49-F238E27FC236}">
              <a16:creationId xmlns:a16="http://schemas.microsoft.com/office/drawing/2014/main" id="{C0C54075-DF2A-47E2-AD5D-1C19E976E3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30" name="Text Box 3">
          <a:extLst>
            <a:ext uri="{FF2B5EF4-FFF2-40B4-BE49-F238E27FC236}">
              <a16:creationId xmlns:a16="http://schemas.microsoft.com/office/drawing/2014/main" id="{F6647B4D-B63C-43CE-BC4C-9BF9150147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31" name="Text Box 32">
          <a:extLst>
            <a:ext uri="{FF2B5EF4-FFF2-40B4-BE49-F238E27FC236}">
              <a16:creationId xmlns:a16="http://schemas.microsoft.com/office/drawing/2014/main" id="{2E37E7DE-7020-4C7F-B489-1C51A8466E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32" name="Text Box 3">
          <a:extLst>
            <a:ext uri="{FF2B5EF4-FFF2-40B4-BE49-F238E27FC236}">
              <a16:creationId xmlns:a16="http://schemas.microsoft.com/office/drawing/2014/main" id="{0F5453CA-F287-4242-AA0D-5A33C22DA5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33" name="Text Box 63">
          <a:extLst>
            <a:ext uri="{FF2B5EF4-FFF2-40B4-BE49-F238E27FC236}">
              <a16:creationId xmlns:a16="http://schemas.microsoft.com/office/drawing/2014/main" id="{D5E6EF18-2B27-4F67-A270-1016C1C2B6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34" name="Text Box 3">
          <a:extLst>
            <a:ext uri="{FF2B5EF4-FFF2-40B4-BE49-F238E27FC236}">
              <a16:creationId xmlns:a16="http://schemas.microsoft.com/office/drawing/2014/main" id="{DFB8FA59-070F-46A7-B2E6-F9AD45AB54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35" name="Text Box 32">
          <a:extLst>
            <a:ext uri="{FF2B5EF4-FFF2-40B4-BE49-F238E27FC236}">
              <a16:creationId xmlns:a16="http://schemas.microsoft.com/office/drawing/2014/main" id="{EB69A235-A725-4503-9A8E-DF7030D161F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36" name="Text Box 3">
          <a:extLst>
            <a:ext uri="{FF2B5EF4-FFF2-40B4-BE49-F238E27FC236}">
              <a16:creationId xmlns:a16="http://schemas.microsoft.com/office/drawing/2014/main" id="{47E9B53C-4816-4761-9F54-D9D8D8A0D9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37" name="Text Box 63">
          <a:extLst>
            <a:ext uri="{FF2B5EF4-FFF2-40B4-BE49-F238E27FC236}">
              <a16:creationId xmlns:a16="http://schemas.microsoft.com/office/drawing/2014/main" id="{66F721CD-E5CF-48B2-A792-7EBA827E1F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38" name="Text Box 3">
          <a:extLst>
            <a:ext uri="{FF2B5EF4-FFF2-40B4-BE49-F238E27FC236}">
              <a16:creationId xmlns:a16="http://schemas.microsoft.com/office/drawing/2014/main" id="{00DD7BFA-1E42-49B0-960F-C8576507F7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39" name="Text Box 32">
          <a:extLst>
            <a:ext uri="{FF2B5EF4-FFF2-40B4-BE49-F238E27FC236}">
              <a16:creationId xmlns:a16="http://schemas.microsoft.com/office/drawing/2014/main" id="{3EFE70DA-D31A-4973-8F98-F37D8CAD033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40" name="Text Box 3">
          <a:extLst>
            <a:ext uri="{FF2B5EF4-FFF2-40B4-BE49-F238E27FC236}">
              <a16:creationId xmlns:a16="http://schemas.microsoft.com/office/drawing/2014/main" id="{6FF659B9-5D33-4457-A1A4-23F3023552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41" name="Text Box 63">
          <a:extLst>
            <a:ext uri="{FF2B5EF4-FFF2-40B4-BE49-F238E27FC236}">
              <a16:creationId xmlns:a16="http://schemas.microsoft.com/office/drawing/2014/main" id="{B2B4531B-CC49-4EA6-A8ED-A0A0CCBBDE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42" name="Text Box 3">
          <a:extLst>
            <a:ext uri="{FF2B5EF4-FFF2-40B4-BE49-F238E27FC236}">
              <a16:creationId xmlns:a16="http://schemas.microsoft.com/office/drawing/2014/main" id="{565E2821-3517-4B50-9A7C-C31FD25938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43" name="Text Box 32">
          <a:extLst>
            <a:ext uri="{FF2B5EF4-FFF2-40B4-BE49-F238E27FC236}">
              <a16:creationId xmlns:a16="http://schemas.microsoft.com/office/drawing/2014/main" id="{970F0B63-2C79-4503-A6DD-EF239995BA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44" name="Text Box 3">
          <a:extLst>
            <a:ext uri="{FF2B5EF4-FFF2-40B4-BE49-F238E27FC236}">
              <a16:creationId xmlns:a16="http://schemas.microsoft.com/office/drawing/2014/main" id="{33BBD914-B310-44C0-9498-558A1F43E5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45" name="Text Box 63">
          <a:extLst>
            <a:ext uri="{FF2B5EF4-FFF2-40B4-BE49-F238E27FC236}">
              <a16:creationId xmlns:a16="http://schemas.microsoft.com/office/drawing/2014/main" id="{18F41707-12BC-4D76-9229-163F08654B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46" name="Text Box 3">
          <a:extLst>
            <a:ext uri="{FF2B5EF4-FFF2-40B4-BE49-F238E27FC236}">
              <a16:creationId xmlns:a16="http://schemas.microsoft.com/office/drawing/2014/main" id="{C4CDA5DE-0FFB-4B4D-A021-7FC85B7AD6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47" name="Text Box 32">
          <a:extLst>
            <a:ext uri="{FF2B5EF4-FFF2-40B4-BE49-F238E27FC236}">
              <a16:creationId xmlns:a16="http://schemas.microsoft.com/office/drawing/2014/main" id="{50D29F78-3D97-4053-9F72-F9500C0FE2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48" name="Text Box 3">
          <a:extLst>
            <a:ext uri="{FF2B5EF4-FFF2-40B4-BE49-F238E27FC236}">
              <a16:creationId xmlns:a16="http://schemas.microsoft.com/office/drawing/2014/main" id="{3C743D8E-45E4-4EE7-A3C5-6DEF9F2649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49" name="Text Box 63">
          <a:extLst>
            <a:ext uri="{FF2B5EF4-FFF2-40B4-BE49-F238E27FC236}">
              <a16:creationId xmlns:a16="http://schemas.microsoft.com/office/drawing/2014/main" id="{8BC44CC5-AB14-4E2B-850A-E45AFC58690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50" name="Text Box 3">
          <a:extLst>
            <a:ext uri="{FF2B5EF4-FFF2-40B4-BE49-F238E27FC236}">
              <a16:creationId xmlns:a16="http://schemas.microsoft.com/office/drawing/2014/main" id="{17E58920-92FD-4601-92F2-F919CB8AC1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51" name="Text Box 32">
          <a:extLst>
            <a:ext uri="{FF2B5EF4-FFF2-40B4-BE49-F238E27FC236}">
              <a16:creationId xmlns:a16="http://schemas.microsoft.com/office/drawing/2014/main" id="{C8AC4DFA-EEC3-4263-A4ED-41DDF7BB60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52" name="Text Box 3">
          <a:extLst>
            <a:ext uri="{FF2B5EF4-FFF2-40B4-BE49-F238E27FC236}">
              <a16:creationId xmlns:a16="http://schemas.microsoft.com/office/drawing/2014/main" id="{70A8EE99-5AB3-4D44-A6E2-C4601620BC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53" name="Text Box 63">
          <a:extLst>
            <a:ext uri="{FF2B5EF4-FFF2-40B4-BE49-F238E27FC236}">
              <a16:creationId xmlns:a16="http://schemas.microsoft.com/office/drawing/2014/main" id="{C87A1B79-9730-41BB-8A95-F677B16426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54" name="Text Box 32">
          <a:extLst>
            <a:ext uri="{FF2B5EF4-FFF2-40B4-BE49-F238E27FC236}">
              <a16:creationId xmlns:a16="http://schemas.microsoft.com/office/drawing/2014/main" id="{E06D4EAF-E4ED-43C1-94CB-2B1B05EBC3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55" name="Text Box 3">
          <a:extLst>
            <a:ext uri="{FF2B5EF4-FFF2-40B4-BE49-F238E27FC236}">
              <a16:creationId xmlns:a16="http://schemas.microsoft.com/office/drawing/2014/main" id="{0DB4B240-4D53-4858-841B-FCAE4E4820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56" name="Text Box 63">
          <a:extLst>
            <a:ext uri="{FF2B5EF4-FFF2-40B4-BE49-F238E27FC236}">
              <a16:creationId xmlns:a16="http://schemas.microsoft.com/office/drawing/2014/main" id="{F199CC59-37F5-46AD-A11F-DBF4FE93D9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57" name="Text Box 3">
          <a:extLst>
            <a:ext uri="{FF2B5EF4-FFF2-40B4-BE49-F238E27FC236}">
              <a16:creationId xmlns:a16="http://schemas.microsoft.com/office/drawing/2014/main" id="{134059AD-4FC3-4E25-838A-91B7DF85DA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58" name="Text Box 32">
          <a:extLst>
            <a:ext uri="{FF2B5EF4-FFF2-40B4-BE49-F238E27FC236}">
              <a16:creationId xmlns:a16="http://schemas.microsoft.com/office/drawing/2014/main" id="{B60B9E49-3925-4FE7-A773-B354A39C4E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59" name="Text Box 3">
          <a:extLst>
            <a:ext uri="{FF2B5EF4-FFF2-40B4-BE49-F238E27FC236}">
              <a16:creationId xmlns:a16="http://schemas.microsoft.com/office/drawing/2014/main" id="{E60ADC08-B54D-4FD9-A622-A0228FD22F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60" name="Text Box 63">
          <a:extLst>
            <a:ext uri="{FF2B5EF4-FFF2-40B4-BE49-F238E27FC236}">
              <a16:creationId xmlns:a16="http://schemas.microsoft.com/office/drawing/2014/main" id="{1F1C9881-B792-442E-B92B-753AD24CDD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61" name="Text Box 3">
          <a:extLst>
            <a:ext uri="{FF2B5EF4-FFF2-40B4-BE49-F238E27FC236}">
              <a16:creationId xmlns:a16="http://schemas.microsoft.com/office/drawing/2014/main" id="{0A8B91BA-06DD-4103-A119-8CCC408038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62" name="Text Box 32">
          <a:extLst>
            <a:ext uri="{FF2B5EF4-FFF2-40B4-BE49-F238E27FC236}">
              <a16:creationId xmlns:a16="http://schemas.microsoft.com/office/drawing/2014/main" id="{FAE6D367-649D-4C80-A475-A0F9558ABE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63" name="Text Box 3">
          <a:extLst>
            <a:ext uri="{FF2B5EF4-FFF2-40B4-BE49-F238E27FC236}">
              <a16:creationId xmlns:a16="http://schemas.microsoft.com/office/drawing/2014/main" id="{B5DFAF47-A2D1-4C18-99A7-97313EE29D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64" name="Text Box 63">
          <a:extLst>
            <a:ext uri="{FF2B5EF4-FFF2-40B4-BE49-F238E27FC236}">
              <a16:creationId xmlns:a16="http://schemas.microsoft.com/office/drawing/2014/main" id="{76845A81-73F4-42D3-A201-2E18085831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65" name="Text Box 3">
          <a:extLst>
            <a:ext uri="{FF2B5EF4-FFF2-40B4-BE49-F238E27FC236}">
              <a16:creationId xmlns:a16="http://schemas.microsoft.com/office/drawing/2014/main" id="{23AF4D08-B035-413D-88CD-96FC943A3B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66" name="Text Box 32">
          <a:extLst>
            <a:ext uri="{FF2B5EF4-FFF2-40B4-BE49-F238E27FC236}">
              <a16:creationId xmlns:a16="http://schemas.microsoft.com/office/drawing/2014/main" id="{EFBF1AD9-A4C2-4D76-8E38-C7884E9271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67" name="Text Box 3">
          <a:extLst>
            <a:ext uri="{FF2B5EF4-FFF2-40B4-BE49-F238E27FC236}">
              <a16:creationId xmlns:a16="http://schemas.microsoft.com/office/drawing/2014/main" id="{D5DD1FB8-7031-4AE9-9255-08D99D23BD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68" name="Text Box 63">
          <a:extLst>
            <a:ext uri="{FF2B5EF4-FFF2-40B4-BE49-F238E27FC236}">
              <a16:creationId xmlns:a16="http://schemas.microsoft.com/office/drawing/2014/main" id="{F5ECEBB8-60B8-4C10-96FF-482B295B14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69" name="Text Box 3">
          <a:extLst>
            <a:ext uri="{FF2B5EF4-FFF2-40B4-BE49-F238E27FC236}">
              <a16:creationId xmlns:a16="http://schemas.microsoft.com/office/drawing/2014/main" id="{FE8B66DB-ECBF-48E0-9F4D-833174581F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70" name="Text Box 32">
          <a:extLst>
            <a:ext uri="{FF2B5EF4-FFF2-40B4-BE49-F238E27FC236}">
              <a16:creationId xmlns:a16="http://schemas.microsoft.com/office/drawing/2014/main" id="{6111059A-225C-4BEE-BDC3-214DA5E240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71" name="Text Box 3">
          <a:extLst>
            <a:ext uri="{FF2B5EF4-FFF2-40B4-BE49-F238E27FC236}">
              <a16:creationId xmlns:a16="http://schemas.microsoft.com/office/drawing/2014/main" id="{87A4BB6B-749C-4FFB-A06F-D26123B2E5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72" name="Text Box 63">
          <a:extLst>
            <a:ext uri="{FF2B5EF4-FFF2-40B4-BE49-F238E27FC236}">
              <a16:creationId xmlns:a16="http://schemas.microsoft.com/office/drawing/2014/main" id="{633C14D6-04E2-4F9D-829C-A28462F421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73" name="Text Box 3">
          <a:extLst>
            <a:ext uri="{FF2B5EF4-FFF2-40B4-BE49-F238E27FC236}">
              <a16:creationId xmlns:a16="http://schemas.microsoft.com/office/drawing/2014/main" id="{AC24B7FC-39AA-49FA-96B1-71869EC2B5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74" name="Text Box 32">
          <a:extLst>
            <a:ext uri="{FF2B5EF4-FFF2-40B4-BE49-F238E27FC236}">
              <a16:creationId xmlns:a16="http://schemas.microsoft.com/office/drawing/2014/main" id="{F34C2A0E-6410-428B-AF5F-54938C8A11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75" name="Text Box 3">
          <a:extLst>
            <a:ext uri="{FF2B5EF4-FFF2-40B4-BE49-F238E27FC236}">
              <a16:creationId xmlns:a16="http://schemas.microsoft.com/office/drawing/2014/main" id="{C98B96B4-C10C-40E0-9D50-595808AC5D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76" name="Text Box 63">
          <a:extLst>
            <a:ext uri="{FF2B5EF4-FFF2-40B4-BE49-F238E27FC236}">
              <a16:creationId xmlns:a16="http://schemas.microsoft.com/office/drawing/2014/main" id="{AEBFD9A4-9B1F-49BC-BC65-0C63A824A5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77" name="Text Box 3">
          <a:extLst>
            <a:ext uri="{FF2B5EF4-FFF2-40B4-BE49-F238E27FC236}">
              <a16:creationId xmlns:a16="http://schemas.microsoft.com/office/drawing/2014/main" id="{49267BF7-3DF0-4BE5-BB93-02B72BF032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78" name="Text Box 32">
          <a:extLst>
            <a:ext uri="{FF2B5EF4-FFF2-40B4-BE49-F238E27FC236}">
              <a16:creationId xmlns:a16="http://schemas.microsoft.com/office/drawing/2014/main" id="{F25C0E32-D9FA-40C9-A9A4-82ADB53C9C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79" name="Text Box 3">
          <a:extLst>
            <a:ext uri="{FF2B5EF4-FFF2-40B4-BE49-F238E27FC236}">
              <a16:creationId xmlns:a16="http://schemas.microsoft.com/office/drawing/2014/main" id="{FBB87192-C3A6-47DC-A1C4-0C5057BA517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80" name="Text Box 63">
          <a:extLst>
            <a:ext uri="{FF2B5EF4-FFF2-40B4-BE49-F238E27FC236}">
              <a16:creationId xmlns:a16="http://schemas.microsoft.com/office/drawing/2014/main" id="{AFF14FB2-8B2E-4A92-86B8-0E208674EC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81" name="Text Box 3">
          <a:extLst>
            <a:ext uri="{FF2B5EF4-FFF2-40B4-BE49-F238E27FC236}">
              <a16:creationId xmlns:a16="http://schemas.microsoft.com/office/drawing/2014/main" id="{B3B9D1B5-7E0B-416D-A954-6A01A3AB9D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82" name="Text Box 32">
          <a:extLst>
            <a:ext uri="{FF2B5EF4-FFF2-40B4-BE49-F238E27FC236}">
              <a16:creationId xmlns:a16="http://schemas.microsoft.com/office/drawing/2014/main" id="{6A858133-82F8-4D23-97CC-89C29C0C70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83" name="Text Box 3">
          <a:extLst>
            <a:ext uri="{FF2B5EF4-FFF2-40B4-BE49-F238E27FC236}">
              <a16:creationId xmlns:a16="http://schemas.microsoft.com/office/drawing/2014/main" id="{B9169BBE-EF4C-4257-85BE-881222E447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84" name="Text Box 63">
          <a:extLst>
            <a:ext uri="{FF2B5EF4-FFF2-40B4-BE49-F238E27FC236}">
              <a16:creationId xmlns:a16="http://schemas.microsoft.com/office/drawing/2014/main" id="{E60ED7AB-EA55-4F2E-95C5-F7088F6EB7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85" name="Text Box 3">
          <a:extLst>
            <a:ext uri="{FF2B5EF4-FFF2-40B4-BE49-F238E27FC236}">
              <a16:creationId xmlns:a16="http://schemas.microsoft.com/office/drawing/2014/main" id="{638C4295-517F-4FB7-AF47-4C32615666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86" name="Text Box 32">
          <a:extLst>
            <a:ext uri="{FF2B5EF4-FFF2-40B4-BE49-F238E27FC236}">
              <a16:creationId xmlns:a16="http://schemas.microsoft.com/office/drawing/2014/main" id="{F1CCDB01-AD85-4FF3-BC61-A65B021278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87" name="Text Box 3">
          <a:extLst>
            <a:ext uri="{FF2B5EF4-FFF2-40B4-BE49-F238E27FC236}">
              <a16:creationId xmlns:a16="http://schemas.microsoft.com/office/drawing/2014/main" id="{06234F78-3482-437A-B8F7-5BC1137E35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88" name="Text Box 63">
          <a:extLst>
            <a:ext uri="{FF2B5EF4-FFF2-40B4-BE49-F238E27FC236}">
              <a16:creationId xmlns:a16="http://schemas.microsoft.com/office/drawing/2014/main" id="{A472FA04-6368-4A3D-9CAD-301645D3D7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89" name="Text Box 3">
          <a:extLst>
            <a:ext uri="{FF2B5EF4-FFF2-40B4-BE49-F238E27FC236}">
              <a16:creationId xmlns:a16="http://schemas.microsoft.com/office/drawing/2014/main" id="{CE529B1C-BC4B-419A-9117-8E4C7457C7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90" name="Text Box 32">
          <a:extLst>
            <a:ext uri="{FF2B5EF4-FFF2-40B4-BE49-F238E27FC236}">
              <a16:creationId xmlns:a16="http://schemas.microsoft.com/office/drawing/2014/main" id="{FA937F1D-4B56-4CC9-9E5C-F9B46D076C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91" name="Text Box 3">
          <a:extLst>
            <a:ext uri="{FF2B5EF4-FFF2-40B4-BE49-F238E27FC236}">
              <a16:creationId xmlns:a16="http://schemas.microsoft.com/office/drawing/2014/main" id="{3A5354AD-F83C-4E01-8AD1-CE31EF7306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92" name="Text Box 63">
          <a:extLst>
            <a:ext uri="{FF2B5EF4-FFF2-40B4-BE49-F238E27FC236}">
              <a16:creationId xmlns:a16="http://schemas.microsoft.com/office/drawing/2014/main" id="{7DB94691-83C1-45C5-AECA-407455BF283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93" name="Text Box 3">
          <a:extLst>
            <a:ext uri="{FF2B5EF4-FFF2-40B4-BE49-F238E27FC236}">
              <a16:creationId xmlns:a16="http://schemas.microsoft.com/office/drawing/2014/main" id="{D374255A-5F95-4E77-A3B1-E30A79DD3F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94" name="Text Box 32">
          <a:extLst>
            <a:ext uri="{FF2B5EF4-FFF2-40B4-BE49-F238E27FC236}">
              <a16:creationId xmlns:a16="http://schemas.microsoft.com/office/drawing/2014/main" id="{91FF4684-181F-4C89-A7D6-80F7EAAC59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95" name="Text Box 3">
          <a:extLst>
            <a:ext uri="{FF2B5EF4-FFF2-40B4-BE49-F238E27FC236}">
              <a16:creationId xmlns:a16="http://schemas.microsoft.com/office/drawing/2014/main" id="{F0585D5B-7588-4614-9B66-481A4771F8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96" name="Text Box 63">
          <a:extLst>
            <a:ext uri="{FF2B5EF4-FFF2-40B4-BE49-F238E27FC236}">
              <a16:creationId xmlns:a16="http://schemas.microsoft.com/office/drawing/2014/main" id="{1C74A4BD-C867-4BE5-BA8B-0140094A363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97" name="Text Box 3">
          <a:extLst>
            <a:ext uri="{FF2B5EF4-FFF2-40B4-BE49-F238E27FC236}">
              <a16:creationId xmlns:a16="http://schemas.microsoft.com/office/drawing/2014/main" id="{E79DC166-511E-434E-9072-CFB65DFE90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1998" name="Text Box 32">
          <a:extLst>
            <a:ext uri="{FF2B5EF4-FFF2-40B4-BE49-F238E27FC236}">
              <a16:creationId xmlns:a16="http://schemas.microsoft.com/office/drawing/2014/main" id="{FBB6CABA-C7A9-47F5-AD91-AA13C97C06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1999" name="Text Box 3">
          <a:extLst>
            <a:ext uri="{FF2B5EF4-FFF2-40B4-BE49-F238E27FC236}">
              <a16:creationId xmlns:a16="http://schemas.microsoft.com/office/drawing/2014/main" id="{51C22E09-6C63-486A-AD5F-3E255CC95BB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00" name="Text Box 63">
          <a:extLst>
            <a:ext uri="{FF2B5EF4-FFF2-40B4-BE49-F238E27FC236}">
              <a16:creationId xmlns:a16="http://schemas.microsoft.com/office/drawing/2014/main" id="{33E8B46D-66A4-442C-9594-3FB55C89C7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01" name="Text Box 3">
          <a:extLst>
            <a:ext uri="{FF2B5EF4-FFF2-40B4-BE49-F238E27FC236}">
              <a16:creationId xmlns:a16="http://schemas.microsoft.com/office/drawing/2014/main" id="{BE27200E-5E72-4805-B28A-64BCC80A92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02" name="Text Box 32">
          <a:extLst>
            <a:ext uri="{FF2B5EF4-FFF2-40B4-BE49-F238E27FC236}">
              <a16:creationId xmlns:a16="http://schemas.microsoft.com/office/drawing/2014/main" id="{525E76CC-5DFB-4562-B474-A7407C8E52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03" name="Text Box 3">
          <a:extLst>
            <a:ext uri="{FF2B5EF4-FFF2-40B4-BE49-F238E27FC236}">
              <a16:creationId xmlns:a16="http://schemas.microsoft.com/office/drawing/2014/main" id="{47414AAC-8B52-41CB-8DC7-7E758CC728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04" name="Text Box 63">
          <a:extLst>
            <a:ext uri="{FF2B5EF4-FFF2-40B4-BE49-F238E27FC236}">
              <a16:creationId xmlns:a16="http://schemas.microsoft.com/office/drawing/2014/main" id="{36848F96-7513-49A9-976D-D7EA16121C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05" name="Text Box 3">
          <a:extLst>
            <a:ext uri="{FF2B5EF4-FFF2-40B4-BE49-F238E27FC236}">
              <a16:creationId xmlns:a16="http://schemas.microsoft.com/office/drawing/2014/main" id="{45BD27EA-FFEB-457E-87C7-FE7FB312E1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06" name="Text Box 32">
          <a:extLst>
            <a:ext uri="{FF2B5EF4-FFF2-40B4-BE49-F238E27FC236}">
              <a16:creationId xmlns:a16="http://schemas.microsoft.com/office/drawing/2014/main" id="{20EC5475-255B-4526-B54A-2A0570F35A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07" name="Text Box 3">
          <a:extLst>
            <a:ext uri="{FF2B5EF4-FFF2-40B4-BE49-F238E27FC236}">
              <a16:creationId xmlns:a16="http://schemas.microsoft.com/office/drawing/2014/main" id="{CB882C9B-0470-40B1-9BB1-9F2D5FF02E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08" name="Text Box 63">
          <a:extLst>
            <a:ext uri="{FF2B5EF4-FFF2-40B4-BE49-F238E27FC236}">
              <a16:creationId xmlns:a16="http://schemas.microsoft.com/office/drawing/2014/main" id="{52C77740-C7AD-49AC-81C3-3F77A0A89F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09" name="Text Box 3">
          <a:extLst>
            <a:ext uri="{FF2B5EF4-FFF2-40B4-BE49-F238E27FC236}">
              <a16:creationId xmlns:a16="http://schemas.microsoft.com/office/drawing/2014/main" id="{249E148D-DC6F-43F1-9005-3F774033F2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10" name="Text Box 32">
          <a:extLst>
            <a:ext uri="{FF2B5EF4-FFF2-40B4-BE49-F238E27FC236}">
              <a16:creationId xmlns:a16="http://schemas.microsoft.com/office/drawing/2014/main" id="{E591573B-4062-4841-ACC5-17F8084E6E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11" name="Text Box 3">
          <a:extLst>
            <a:ext uri="{FF2B5EF4-FFF2-40B4-BE49-F238E27FC236}">
              <a16:creationId xmlns:a16="http://schemas.microsoft.com/office/drawing/2014/main" id="{A69C5A71-B842-478A-BACB-52761D00A4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12" name="Text Box 63">
          <a:extLst>
            <a:ext uri="{FF2B5EF4-FFF2-40B4-BE49-F238E27FC236}">
              <a16:creationId xmlns:a16="http://schemas.microsoft.com/office/drawing/2014/main" id="{FDE67A34-EB20-4C6E-8A30-A9FAFBA662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13" name="Text Box 3">
          <a:extLst>
            <a:ext uri="{FF2B5EF4-FFF2-40B4-BE49-F238E27FC236}">
              <a16:creationId xmlns:a16="http://schemas.microsoft.com/office/drawing/2014/main" id="{D78821F6-06F3-4F38-8712-E5932253DF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14" name="Text Box 32">
          <a:extLst>
            <a:ext uri="{FF2B5EF4-FFF2-40B4-BE49-F238E27FC236}">
              <a16:creationId xmlns:a16="http://schemas.microsoft.com/office/drawing/2014/main" id="{FFFF3728-3E85-4DD6-A125-E14431CD47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15" name="Text Box 3">
          <a:extLst>
            <a:ext uri="{FF2B5EF4-FFF2-40B4-BE49-F238E27FC236}">
              <a16:creationId xmlns:a16="http://schemas.microsoft.com/office/drawing/2014/main" id="{989C4E21-EFCB-4C5B-B25B-9D9601E82F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16" name="Text Box 63">
          <a:extLst>
            <a:ext uri="{FF2B5EF4-FFF2-40B4-BE49-F238E27FC236}">
              <a16:creationId xmlns:a16="http://schemas.microsoft.com/office/drawing/2014/main" id="{7968DFD2-3824-44F1-B677-1254A88D9D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17" name="Text Box 3">
          <a:extLst>
            <a:ext uri="{FF2B5EF4-FFF2-40B4-BE49-F238E27FC236}">
              <a16:creationId xmlns:a16="http://schemas.microsoft.com/office/drawing/2014/main" id="{1B8B9962-D592-4BBE-BA27-6FD81021E5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18" name="Text Box 32">
          <a:extLst>
            <a:ext uri="{FF2B5EF4-FFF2-40B4-BE49-F238E27FC236}">
              <a16:creationId xmlns:a16="http://schemas.microsoft.com/office/drawing/2014/main" id="{20AB7115-1800-4D16-B06F-18FC82529A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19" name="Text Box 3">
          <a:extLst>
            <a:ext uri="{FF2B5EF4-FFF2-40B4-BE49-F238E27FC236}">
              <a16:creationId xmlns:a16="http://schemas.microsoft.com/office/drawing/2014/main" id="{950AF48A-C4A3-49EC-935C-A9EC69AEDE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20" name="Text Box 63">
          <a:extLst>
            <a:ext uri="{FF2B5EF4-FFF2-40B4-BE49-F238E27FC236}">
              <a16:creationId xmlns:a16="http://schemas.microsoft.com/office/drawing/2014/main" id="{8E54AA44-E818-4C5F-BA37-0FEE51BCED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21" name="Text Box 3">
          <a:extLst>
            <a:ext uri="{FF2B5EF4-FFF2-40B4-BE49-F238E27FC236}">
              <a16:creationId xmlns:a16="http://schemas.microsoft.com/office/drawing/2014/main" id="{FD16B9AE-BFCC-42FB-B225-7D48E8F343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22" name="Text Box 32">
          <a:extLst>
            <a:ext uri="{FF2B5EF4-FFF2-40B4-BE49-F238E27FC236}">
              <a16:creationId xmlns:a16="http://schemas.microsoft.com/office/drawing/2014/main" id="{86CD318C-E215-456E-B857-5FF3AB4B70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23" name="Text Box 3">
          <a:extLst>
            <a:ext uri="{FF2B5EF4-FFF2-40B4-BE49-F238E27FC236}">
              <a16:creationId xmlns:a16="http://schemas.microsoft.com/office/drawing/2014/main" id="{47169102-CA31-470D-8246-E2EFA37BF5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24" name="Text Box 63">
          <a:extLst>
            <a:ext uri="{FF2B5EF4-FFF2-40B4-BE49-F238E27FC236}">
              <a16:creationId xmlns:a16="http://schemas.microsoft.com/office/drawing/2014/main" id="{64CD2DC4-D8FB-4295-93F6-89F0EB4667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25" name="Text Box 3">
          <a:extLst>
            <a:ext uri="{FF2B5EF4-FFF2-40B4-BE49-F238E27FC236}">
              <a16:creationId xmlns:a16="http://schemas.microsoft.com/office/drawing/2014/main" id="{E356A899-7379-45B7-9DFC-9A47DDB253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26" name="Text Box 32">
          <a:extLst>
            <a:ext uri="{FF2B5EF4-FFF2-40B4-BE49-F238E27FC236}">
              <a16:creationId xmlns:a16="http://schemas.microsoft.com/office/drawing/2014/main" id="{15161C65-C7D3-451B-92CD-2EC576D2DC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27" name="Text Box 3">
          <a:extLst>
            <a:ext uri="{FF2B5EF4-FFF2-40B4-BE49-F238E27FC236}">
              <a16:creationId xmlns:a16="http://schemas.microsoft.com/office/drawing/2014/main" id="{0D9ED4AD-B986-4199-ACE4-26A2718BF68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28" name="Text Box 63">
          <a:extLst>
            <a:ext uri="{FF2B5EF4-FFF2-40B4-BE49-F238E27FC236}">
              <a16:creationId xmlns:a16="http://schemas.microsoft.com/office/drawing/2014/main" id="{E5C42333-CD8B-4DA3-9D0F-BF66BE52E3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29" name="Text Box 3">
          <a:extLst>
            <a:ext uri="{FF2B5EF4-FFF2-40B4-BE49-F238E27FC236}">
              <a16:creationId xmlns:a16="http://schemas.microsoft.com/office/drawing/2014/main" id="{7E035EAE-93E6-4A5F-804B-7135F5E1DB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30" name="Text Box 32">
          <a:extLst>
            <a:ext uri="{FF2B5EF4-FFF2-40B4-BE49-F238E27FC236}">
              <a16:creationId xmlns:a16="http://schemas.microsoft.com/office/drawing/2014/main" id="{B02CA398-EB3D-410C-9BD9-C6B6FD09AF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31" name="Text Box 3">
          <a:extLst>
            <a:ext uri="{FF2B5EF4-FFF2-40B4-BE49-F238E27FC236}">
              <a16:creationId xmlns:a16="http://schemas.microsoft.com/office/drawing/2014/main" id="{C0A7A888-62E3-4E39-9CCF-E6DB645E27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32" name="Text Box 63">
          <a:extLst>
            <a:ext uri="{FF2B5EF4-FFF2-40B4-BE49-F238E27FC236}">
              <a16:creationId xmlns:a16="http://schemas.microsoft.com/office/drawing/2014/main" id="{E5FDA194-9524-4ADB-A681-4CEFFDB0E2C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33" name="Text Box 3">
          <a:extLst>
            <a:ext uri="{FF2B5EF4-FFF2-40B4-BE49-F238E27FC236}">
              <a16:creationId xmlns:a16="http://schemas.microsoft.com/office/drawing/2014/main" id="{A2C2AB7E-9A52-462C-B6DB-140BE3C2C2C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34" name="Text Box 32">
          <a:extLst>
            <a:ext uri="{FF2B5EF4-FFF2-40B4-BE49-F238E27FC236}">
              <a16:creationId xmlns:a16="http://schemas.microsoft.com/office/drawing/2014/main" id="{2CAA6A63-799D-406B-AC33-981476F512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35" name="Text Box 3">
          <a:extLst>
            <a:ext uri="{FF2B5EF4-FFF2-40B4-BE49-F238E27FC236}">
              <a16:creationId xmlns:a16="http://schemas.microsoft.com/office/drawing/2014/main" id="{206A4D13-97A4-4714-BA9A-FD99C1439C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36" name="Text Box 63">
          <a:extLst>
            <a:ext uri="{FF2B5EF4-FFF2-40B4-BE49-F238E27FC236}">
              <a16:creationId xmlns:a16="http://schemas.microsoft.com/office/drawing/2014/main" id="{1E0733C6-2FF8-4AC3-8215-BF382CC3ACA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37" name="Text Box 3">
          <a:extLst>
            <a:ext uri="{FF2B5EF4-FFF2-40B4-BE49-F238E27FC236}">
              <a16:creationId xmlns:a16="http://schemas.microsoft.com/office/drawing/2014/main" id="{C8A8B2C7-7BA8-4D20-B3A4-EF8675CA32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38" name="Text Box 32">
          <a:extLst>
            <a:ext uri="{FF2B5EF4-FFF2-40B4-BE49-F238E27FC236}">
              <a16:creationId xmlns:a16="http://schemas.microsoft.com/office/drawing/2014/main" id="{C6B67C6F-B1FD-47DB-86EC-F2D6199589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39" name="Text Box 3">
          <a:extLst>
            <a:ext uri="{FF2B5EF4-FFF2-40B4-BE49-F238E27FC236}">
              <a16:creationId xmlns:a16="http://schemas.microsoft.com/office/drawing/2014/main" id="{61189E1C-DE24-419A-86C8-8E4E681F0AC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40" name="Text Box 63">
          <a:extLst>
            <a:ext uri="{FF2B5EF4-FFF2-40B4-BE49-F238E27FC236}">
              <a16:creationId xmlns:a16="http://schemas.microsoft.com/office/drawing/2014/main" id="{0D7E17D4-EE45-4E61-B2B1-216BA17974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41" name="Text Box 3">
          <a:extLst>
            <a:ext uri="{FF2B5EF4-FFF2-40B4-BE49-F238E27FC236}">
              <a16:creationId xmlns:a16="http://schemas.microsoft.com/office/drawing/2014/main" id="{D47429A8-5FE8-46FD-BCDE-8A96A42EA1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42" name="Text Box 32">
          <a:extLst>
            <a:ext uri="{FF2B5EF4-FFF2-40B4-BE49-F238E27FC236}">
              <a16:creationId xmlns:a16="http://schemas.microsoft.com/office/drawing/2014/main" id="{7B5005F3-9784-484A-B963-27998B5D6A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43" name="Text Box 3">
          <a:extLst>
            <a:ext uri="{FF2B5EF4-FFF2-40B4-BE49-F238E27FC236}">
              <a16:creationId xmlns:a16="http://schemas.microsoft.com/office/drawing/2014/main" id="{4D4B5781-FF0F-4551-A344-54F77A9673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44" name="Text Box 63">
          <a:extLst>
            <a:ext uri="{FF2B5EF4-FFF2-40B4-BE49-F238E27FC236}">
              <a16:creationId xmlns:a16="http://schemas.microsoft.com/office/drawing/2014/main" id="{C6ECF5A9-7F0D-4CFB-9978-EB94172551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45" name="Text Box 3">
          <a:extLst>
            <a:ext uri="{FF2B5EF4-FFF2-40B4-BE49-F238E27FC236}">
              <a16:creationId xmlns:a16="http://schemas.microsoft.com/office/drawing/2014/main" id="{3D6AFF3B-C50C-4BDB-B566-D9CF0CF4C6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46" name="Text Box 32">
          <a:extLst>
            <a:ext uri="{FF2B5EF4-FFF2-40B4-BE49-F238E27FC236}">
              <a16:creationId xmlns:a16="http://schemas.microsoft.com/office/drawing/2014/main" id="{52CEE0D4-56FB-411E-A1F2-EEC0BEE849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47" name="Text Box 3">
          <a:extLst>
            <a:ext uri="{FF2B5EF4-FFF2-40B4-BE49-F238E27FC236}">
              <a16:creationId xmlns:a16="http://schemas.microsoft.com/office/drawing/2014/main" id="{1895D3B4-9B29-43A7-B8D3-2AE3325F68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48" name="Text Box 63">
          <a:extLst>
            <a:ext uri="{FF2B5EF4-FFF2-40B4-BE49-F238E27FC236}">
              <a16:creationId xmlns:a16="http://schemas.microsoft.com/office/drawing/2014/main" id="{59CBDD16-8E11-42B9-B3E4-51339D0E27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49" name="Text Box 3">
          <a:extLst>
            <a:ext uri="{FF2B5EF4-FFF2-40B4-BE49-F238E27FC236}">
              <a16:creationId xmlns:a16="http://schemas.microsoft.com/office/drawing/2014/main" id="{2F8E834C-5584-4691-A337-A9E2B386C1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50" name="Text Box 32">
          <a:extLst>
            <a:ext uri="{FF2B5EF4-FFF2-40B4-BE49-F238E27FC236}">
              <a16:creationId xmlns:a16="http://schemas.microsoft.com/office/drawing/2014/main" id="{1B28BB17-94F5-42A3-80E2-D82E1C89F48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51" name="Text Box 3">
          <a:extLst>
            <a:ext uri="{FF2B5EF4-FFF2-40B4-BE49-F238E27FC236}">
              <a16:creationId xmlns:a16="http://schemas.microsoft.com/office/drawing/2014/main" id="{74C1697E-6C1D-40B4-9DB4-87A83F2C05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52" name="Text Box 63">
          <a:extLst>
            <a:ext uri="{FF2B5EF4-FFF2-40B4-BE49-F238E27FC236}">
              <a16:creationId xmlns:a16="http://schemas.microsoft.com/office/drawing/2014/main" id="{7C4B3338-3670-493C-8F06-89E4A52BD8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53" name="Text Box 3">
          <a:extLst>
            <a:ext uri="{FF2B5EF4-FFF2-40B4-BE49-F238E27FC236}">
              <a16:creationId xmlns:a16="http://schemas.microsoft.com/office/drawing/2014/main" id="{2D3930C1-AF3C-4945-AAC9-3DD6231B2D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54" name="Text Box 32">
          <a:extLst>
            <a:ext uri="{FF2B5EF4-FFF2-40B4-BE49-F238E27FC236}">
              <a16:creationId xmlns:a16="http://schemas.microsoft.com/office/drawing/2014/main" id="{A6CF9422-86DC-41CF-964E-6D30AC476B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55" name="Text Box 3">
          <a:extLst>
            <a:ext uri="{FF2B5EF4-FFF2-40B4-BE49-F238E27FC236}">
              <a16:creationId xmlns:a16="http://schemas.microsoft.com/office/drawing/2014/main" id="{1C0E45AE-415B-41A1-88E6-8CD420A02F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56" name="Text Box 63">
          <a:extLst>
            <a:ext uri="{FF2B5EF4-FFF2-40B4-BE49-F238E27FC236}">
              <a16:creationId xmlns:a16="http://schemas.microsoft.com/office/drawing/2014/main" id="{1BE49D80-C580-4EF5-A30E-60C572FE32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57" name="Text Box 3">
          <a:extLst>
            <a:ext uri="{FF2B5EF4-FFF2-40B4-BE49-F238E27FC236}">
              <a16:creationId xmlns:a16="http://schemas.microsoft.com/office/drawing/2014/main" id="{B747CF61-A755-460F-AC7B-B963A07C3B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58" name="Text Box 32">
          <a:extLst>
            <a:ext uri="{FF2B5EF4-FFF2-40B4-BE49-F238E27FC236}">
              <a16:creationId xmlns:a16="http://schemas.microsoft.com/office/drawing/2014/main" id="{7E1084EB-FFCD-46AE-967D-E6A5CE2785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59" name="Text Box 3">
          <a:extLst>
            <a:ext uri="{FF2B5EF4-FFF2-40B4-BE49-F238E27FC236}">
              <a16:creationId xmlns:a16="http://schemas.microsoft.com/office/drawing/2014/main" id="{436D3B3E-583D-41A1-B925-FEE47044B5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60" name="Text Box 63">
          <a:extLst>
            <a:ext uri="{FF2B5EF4-FFF2-40B4-BE49-F238E27FC236}">
              <a16:creationId xmlns:a16="http://schemas.microsoft.com/office/drawing/2014/main" id="{29B7231F-685A-478F-898E-5F8772E0C2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61" name="Text Box 3">
          <a:extLst>
            <a:ext uri="{FF2B5EF4-FFF2-40B4-BE49-F238E27FC236}">
              <a16:creationId xmlns:a16="http://schemas.microsoft.com/office/drawing/2014/main" id="{2CA52368-A5A2-423A-B320-96E84836E6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62" name="Text Box 32">
          <a:extLst>
            <a:ext uri="{FF2B5EF4-FFF2-40B4-BE49-F238E27FC236}">
              <a16:creationId xmlns:a16="http://schemas.microsoft.com/office/drawing/2014/main" id="{B0285068-E091-4A0A-8E6E-9A2133A46E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63" name="Text Box 3">
          <a:extLst>
            <a:ext uri="{FF2B5EF4-FFF2-40B4-BE49-F238E27FC236}">
              <a16:creationId xmlns:a16="http://schemas.microsoft.com/office/drawing/2014/main" id="{32F26BB6-C4C0-42DA-A593-5381C439E86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64" name="Text Box 63">
          <a:extLst>
            <a:ext uri="{FF2B5EF4-FFF2-40B4-BE49-F238E27FC236}">
              <a16:creationId xmlns:a16="http://schemas.microsoft.com/office/drawing/2014/main" id="{7160FDF4-D3E8-4633-90CB-844A134749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65" name="Text Box 3">
          <a:extLst>
            <a:ext uri="{FF2B5EF4-FFF2-40B4-BE49-F238E27FC236}">
              <a16:creationId xmlns:a16="http://schemas.microsoft.com/office/drawing/2014/main" id="{5A648880-03FB-41BE-82C3-0C4A7CC77E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66" name="Text Box 32">
          <a:extLst>
            <a:ext uri="{FF2B5EF4-FFF2-40B4-BE49-F238E27FC236}">
              <a16:creationId xmlns:a16="http://schemas.microsoft.com/office/drawing/2014/main" id="{09B2B899-B0CC-453A-BC3E-ECB480B615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67" name="Text Box 3">
          <a:extLst>
            <a:ext uri="{FF2B5EF4-FFF2-40B4-BE49-F238E27FC236}">
              <a16:creationId xmlns:a16="http://schemas.microsoft.com/office/drawing/2014/main" id="{3BA8BFBB-CB03-449E-AFC5-D39A2AA293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68" name="Text Box 63">
          <a:extLst>
            <a:ext uri="{FF2B5EF4-FFF2-40B4-BE49-F238E27FC236}">
              <a16:creationId xmlns:a16="http://schemas.microsoft.com/office/drawing/2014/main" id="{DF20F0EC-E3A5-4138-BF80-DC8A2322D5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69" name="Text Box 3">
          <a:extLst>
            <a:ext uri="{FF2B5EF4-FFF2-40B4-BE49-F238E27FC236}">
              <a16:creationId xmlns:a16="http://schemas.microsoft.com/office/drawing/2014/main" id="{BC056E5D-8B4B-4942-A49C-FDEAE77CF5B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70" name="Text Box 32">
          <a:extLst>
            <a:ext uri="{FF2B5EF4-FFF2-40B4-BE49-F238E27FC236}">
              <a16:creationId xmlns:a16="http://schemas.microsoft.com/office/drawing/2014/main" id="{E31AF97F-430D-4A4F-BB99-554F1F4E39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71" name="Text Box 3">
          <a:extLst>
            <a:ext uri="{FF2B5EF4-FFF2-40B4-BE49-F238E27FC236}">
              <a16:creationId xmlns:a16="http://schemas.microsoft.com/office/drawing/2014/main" id="{E345D68D-D528-47D7-94D3-D0017189A3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72" name="Text Box 63">
          <a:extLst>
            <a:ext uri="{FF2B5EF4-FFF2-40B4-BE49-F238E27FC236}">
              <a16:creationId xmlns:a16="http://schemas.microsoft.com/office/drawing/2014/main" id="{0A0A2314-1655-4A4E-9AAF-AB3876BE4A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73" name="Text Box 3">
          <a:extLst>
            <a:ext uri="{FF2B5EF4-FFF2-40B4-BE49-F238E27FC236}">
              <a16:creationId xmlns:a16="http://schemas.microsoft.com/office/drawing/2014/main" id="{D7BA9799-0FDD-479F-B85E-E1AA62BCB0F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74" name="Text Box 32">
          <a:extLst>
            <a:ext uri="{FF2B5EF4-FFF2-40B4-BE49-F238E27FC236}">
              <a16:creationId xmlns:a16="http://schemas.microsoft.com/office/drawing/2014/main" id="{4024FB98-0C2C-45F3-8C29-5E263B56C0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75" name="Text Box 3">
          <a:extLst>
            <a:ext uri="{FF2B5EF4-FFF2-40B4-BE49-F238E27FC236}">
              <a16:creationId xmlns:a16="http://schemas.microsoft.com/office/drawing/2014/main" id="{5BA93B2D-606D-422A-B44E-7C27B537F8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76" name="Text Box 63">
          <a:extLst>
            <a:ext uri="{FF2B5EF4-FFF2-40B4-BE49-F238E27FC236}">
              <a16:creationId xmlns:a16="http://schemas.microsoft.com/office/drawing/2014/main" id="{D40524AB-C1E2-4641-A4D5-089DF9640E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77" name="Text Box 3">
          <a:extLst>
            <a:ext uri="{FF2B5EF4-FFF2-40B4-BE49-F238E27FC236}">
              <a16:creationId xmlns:a16="http://schemas.microsoft.com/office/drawing/2014/main" id="{C741C8A0-D1FF-45E6-B6D2-29CFCC2901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78" name="Text Box 32">
          <a:extLst>
            <a:ext uri="{FF2B5EF4-FFF2-40B4-BE49-F238E27FC236}">
              <a16:creationId xmlns:a16="http://schemas.microsoft.com/office/drawing/2014/main" id="{84EFFBF3-2ABF-4AFF-89C7-08718F5726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79" name="Text Box 3">
          <a:extLst>
            <a:ext uri="{FF2B5EF4-FFF2-40B4-BE49-F238E27FC236}">
              <a16:creationId xmlns:a16="http://schemas.microsoft.com/office/drawing/2014/main" id="{68B37619-43E7-4806-A292-885DF4BF64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80" name="Text Box 63">
          <a:extLst>
            <a:ext uri="{FF2B5EF4-FFF2-40B4-BE49-F238E27FC236}">
              <a16:creationId xmlns:a16="http://schemas.microsoft.com/office/drawing/2014/main" id="{BA613ED6-3F69-4A75-9C8E-2932F373D7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81" name="Text Box 3">
          <a:extLst>
            <a:ext uri="{FF2B5EF4-FFF2-40B4-BE49-F238E27FC236}">
              <a16:creationId xmlns:a16="http://schemas.microsoft.com/office/drawing/2014/main" id="{6DE7B5F9-AABF-4B2D-871C-FCBBEF5838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82" name="Text Box 32">
          <a:extLst>
            <a:ext uri="{FF2B5EF4-FFF2-40B4-BE49-F238E27FC236}">
              <a16:creationId xmlns:a16="http://schemas.microsoft.com/office/drawing/2014/main" id="{0E7A79D9-059C-46CF-83B4-0FEB19AF41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83" name="Text Box 3">
          <a:extLst>
            <a:ext uri="{FF2B5EF4-FFF2-40B4-BE49-F238E27FC236}">
              <a16:creationId xmlns:a16="http://schemas.microsoft.com/office/drawing/2014/main" id="{0DA24F5D-CDCB-421B-B67F-513E7C2F30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84" name="Text Box 63">
          <a:extLst>
            <a:ext uri="{FF2B5EF4-FFF2-40B4-BE49-F238E27FC236}">
              <a16:creationId xmlns:a16="http://schemas.microsoft.com/office/drawing/2014/main" id="{15F10CA6-3EA1-4213-AF66-84B9B6DB57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85" name="Text Box 3">
          <a:extLst>
            <a:ext uri="{FF2B5EF4-FFF2-40B4-BE49-F238E27FC236}">
              <a16:creationId xmlns:a16="http://schemas.microsoft.com/office/drawing/2014/main" id="{A38A30ED-F8B0-4E2A-8AC0-FAB9D5CAA2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86" name="Text Box 32">
          <a:extLst>
            <a:ext uri="{FF2B5EF4-FFF2-40B4-BE49-F238E27FC236}">
              <a16:creationId xmlns:a16="http://schemas.microsoft.com/office/drawing/2014/main" id="{6E3ED65D-1A8A-4C87-A205-BADF62898E1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87" name="Text Box 3">
          <a:extLst>
            <a:ext uri="{FF2B5EF4-FFF2-40B4-BE49-F238E27FC236}">
              <a16:creationId xmlns:a16="http://schemas.microsoft.com/office/drawing/2014/main" id="{8AC5793B-8EF9-4D09-A93C-0CEBB6D9A3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88" name="Text Box 63">
          <a:extLst>
            <a:ext uri="{FF2B5EF4-FFF2-40B4-BE49-F238E27FC236}">
              <a16:creationId xmlns:a16="http://schemas.microsoft.com/office/drawing/2014/main" id="{F1004ECE-00FC-4B58-9484-05E26B0166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89" name="Text Box 3">
          <a:extLst>
            <a:ext uri="{FF2B5EF4-FFF2-40B4-BE49-F238E27FC236}">
              <a16:creationId xmlns:a16="http://schemas.microsoft.com/office/drawing/2014/main" id="{399AAF82-6925-4269-A85A-75A0862890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90" name="Text Box 32">
          <a:extLst>
            <a:ext uri="{FF2B5EF4-FFF2-40B4-BE49-F238E27FC236}">
              <a16:creationId xmlns:a16="http://schemas.microsoft.com/office/drawing/2014/main" id="{4082AB0D-D8D7-4751-8509-F85EE089C4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91" name="Text Box 3">
          <a:extLst>
            <a:ext uri="{FF2B5EF4-FFF2-40B4-BE49-F238E27FC236}">
              <a16:creationId xmlns:a16="http://schemas.microsoft.com/office/drawing/2014/main" id="{87ECC40B-D458-4487-94BD-89355F1B0F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92" name="Text Box 63">
          <a:extLst>
            <a:ext uri="{FF2B5EF4-FFF2-40B4-BE49-F238E27FC236}">
              <a16:creationId xmlns:a16="http://schemas.microsoft.com/office/drawing/2014/main" id="{DB848F63-3897-4F7B-9463-4222F5AC43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93" name="Text Box 3">
          <a:extLst>
            <a:ext uri="{FF2B5EF4-FFF2-40B4-BE49-F238E27FC236}">
              <a16:creationId xmlns:a16="http://schemas.microsoft.com/office/drawing/2014/main" id="{DD0F69AB-FCF7-4175-BFE3-F2602BA66B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94" name="Text Box 32">
          <a:extLst>
            <a:ext uri="{FF2B5EF4-FFF2-40B4-BE49-F238E27FC236}">
              <a16:creationId xmlns:a16="http://schemas.microsoft.com/office/drawing/2014/main" id="{DE9F0533-0265-42D5-9376-62107F2298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95" name="Text Box 3">
          <a:extLst>
            <a:ext uri="{FF2B5EF4-FFF2-40B4-BE49-F238E27FC236}">
              <a16:creationId xmlns:a16="http://schemas.microsoft.com/office/drawing/2014/main" id="{9B292469-B0DF-4F09-882B-FBFAAC6B8D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96" name="Text Box 63">
          <a:extLst>
            <a:ext uri="{FF2B5EF4-FFF2-40B4-BE49-F238E27FC236}">
              <a16:creationId xmlns:a16="http://schemas.microsoft.com/office/drawing/2014/main" id="{A0F11DDF-3820-4363-92E5-3EE652772F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97" name="Text Box 3">
          <a:extLst>
            <a:ext uri="{FF2B5EF4-FFF2-40B4-BE49-F238E27FC236}">
              <a16:creationId xmlns:a16="http://schemas.microsoft.com/office/drawing/2014/main" id="{67481CEA-6A71-4A6E-877F-206DF7125F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098" name="Text Box 32">
          <a:extLst>
            <a:ext uri="{FF2B5EF4-FFF2-40B4-BE49-F238E27FC236}">
              <a16:creationId xmlns:a16="http://schemas.microsoft.com/office/drawing/2014/main" id="{802F882E-2AAA-4C7A-A9B5-750B3DE71F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099" name="Text Box 3">
          <a:extLst>
            <a:ext uri="{FF2B5EF4-FFF2-40B4-BE49-F238E27FC236}">
              <a16:creationId xmlns:a16="http://schemas.microsoft.com/office/drawing/2014/main" id="{C4B57795-C543-46A6-A122-48DFA0F5AB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00" name="Text Box 63">
          <a:extLst>
            <a:ext uri="{FF2B5EF4-FFF2-40B4-BE49-F238E27FC236}">
              <a16:creationId xmlns:a16="http://schemas.microsoft.com/office/drawing/2014/main" id="{56AE2252-A2BE-4D41-93F5-7B07E5C1D2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01" name="Text Box 3">
          <a:extLst>
            <a:ext uri="{FF2B5EF4-FFF2-40B4-BE49-F238E27FC236}">
              <a16:creationId xmlns:a16="http://schemas.microsoft.com/office/drawing/2014/main" id="{C237908C-4ED4-42D8-AEB6-75AFB8328A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02" name="Text Box 32">
          <a:extLst>
            <a:ext uri="{FF2B5EF4-FFF2-40B4-BE49-F238E27FC236}">
              <a16:creationId xmlns:a16="http://schemas.microsoft.com/office/drawing/2014/main" id="{19C01D3D-0D7F-4FA3-B039-59252DF404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03" name="Text Box 3">
          <a:extLst>
            <a:ext uri="{FF2B5EF4-FFF2-40B4-BE49-F238E27FC236}">
              <a16:creationId xmlns:a16="http://schemas.microsoft.com/office/drawing/2014/main" id="{C00D316D-0BF0-4A79-83EB-4990238EFD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04" name="Text Box 63">
          <a:extLst>
            <a:ext uri="{FF2B5EF4-FFF2-40B4-BE49-F238E27FC236}">
              <a16:creationId xmlns:a16="http://schemas.microsoft.com/office/drawing/2014/main" id="{11C9E29E-9D9D-47FB-B2B1-0FB1A3B11F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05" name="Text Box 3">
          <a:extLst>
            <a:ext uri="{FF2B5EF4-FFF2-40B4-BE49-F238E27FC236}">
              <a16:creationId xmlns:a16="http://schemas.microsoft.com/office/drawing/2014/main" id="{03D90732-FC36-4E1E-92E6-0A52573FB9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06" name="Text Box 32">
          <a:extLst>
            <a:ext uri="{FF2B5EF4-FFF2-40B4-BE49-F238E27FC236}">
              <a16:creationId xmlns:a16="http://schemas.microsoft.com/office/drawing/2014/main" id="{C07CE941-90B2-4A6D-A6D3-8ABB88F86F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07" name="Text Box 3">
          <a:extLst>
            <a:ext uri="{FF2B5EF4-FFF2-40B4-BE49-F238E27FC236}">
              <a16:creationId xmlns:a16="http://schemas.microsoft.com/office/drawing/2014/main" id="{29B32C48-5CC5-4D65-9364-E606B300EB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08" name="Text Box 63">
          <a:extLst>
            <a:ext uri="{FF2B5EF4-FFF2-40B4-BE49-F238E27FC236}">
              <a16:creationId xmlns:a16="http://schemas.microsoft.com/office/drawing/2014/main" id="{D5E04FE0-A2F8-4FFA-B6F7-8942F518D8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09" name="Text Box 3">
          <a:extLst>
            <a:ext uri="{FF2B5EF4-FFF2-40B4-BE49-F238E27FC236}">
              <a16:creationId xmlns:a16="http://schemas.microsoft.com/office/drawing/2014/main" id="{B4F213CB-ABD7-4528-BB11-5D754596C7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10" name="Text Box 32">
          <a:extLst>
            <a:ext uri="{FF2B5EF4-FFF2-40B4-BE49-F238E27FC236}">
              <a16:creationId xmlns:a16="http://schemas.microsoft.com/office/drawing/2014/main" id="{3115F9FE-7CAC-45C6-9E80-E513DEFC80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11" name="Text Box 3">
          <a:extLst>
            <a:ext uri="{FF2B5EF4-FFF2-40B4-BE49-F238E27FC236}">
              <a16:creationId xmlns:a16="http://schemas.microsoft.com/office/drawing/2014/main" id="{6D88D791-27AD-4F66-ADBE-1CA25C2905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12" name="Text Box 63">
          <a:extLst>
            <a:ext uri="{FF2B5EF4-FFF2-40B4-BE49-F238E27FC236}">
              <a16:creationId xmlns:a16="http://schemas.microsoft.com/office/drawing/2014/main" id="{D844153F-7E7A-4A9D-B3C1-B633463CA1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13" name="Text Box 3">
          <a:extLst>
            <a:ext uri="{FF2B5EF4-FFF2-40B4-BE49-F238E27FC236}">
              <a16:creationId xmlns:a16="http://schemas.microsoft.com/office/drawing/2014/main" id="{5E0C925A-AE41-49D5-A0F4-FB2B85726D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14" name="Text Box 32">
          <a:extLst>
            <a:ext uri="{FF2B5EF4-FFF2-40B4-BE49-F238E27FC236}">
              <a16:creationId xmlns:a16="http://schemas.microsoft.com/office/drawing/2014/main" id="{AFDD4A2A-4225-43A5-9A1F-0FA626500B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15" name="Text Box 3">
          <a:extLst>
            <a:ext uri="{FF2B5EF4-FFF2-40B4-BE49-F238E27FC236}">
              <a16:creationId xmlns:a16="http://schemas.microsoft.com/office/drawing/2014/main" id="{309643AB-53B0-4FFD-993F-95115BBDBD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16" name="Text Box 63">
          <a:extLst>
            <a:ext uri="{FF2B5EF4-FFF2-40B4-BE49-F238E27FC236}">
              <a16:creationId xmlns:a16="http://schemas.microsoft.com/office/drawing/2014/main" id="{90F75D54-BE7C-4A4D-A8F0-4CC64308DC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17" name="Text Box 3">
          <a:extLst>
            <a:ext uri="{FF2B5EF4-FFF2-40B4-BE49-F238E27FC236}">
              <a16:creationId xmlns:a16="http://schemas.microsoft.com/office/drawing/2014/main" id="{C155C1BD-B2F4-46A8-9775-56BC84E9F17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18" name="Text Box 32">
          <a:extLst>
            <a:ext uri="{FF2B5EF4-FFF2-40B4-BE49-F238E27FC236}">
              <a16:creationId xmlns:a16="http://schemas.microsoft.com/office/drawing/2014/main" id="{3CE4A6D1-B0C3-4BC8-9BA0-99219CFD4C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19" name="Text Box 3">
          <a:extLst>
            <a:ext uri="{FF2B5EF4-FFF2-40B4-BE49-F238E27FC236}">
              <a16:creationId xmlns:a16="http://schemas.microsoft.com/office/drawing/2014/main" id="{6C14B665-DBE5-4889-899D-F0C3DDDD91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20" name="Text Box 63">
          <a:extLst>
            <a:ext uri="{FF2B5EF4-FFF2-40B4-BE49-F238E27FC236}">
              <a16:creationId xmlns:a16="http://schemas.microsoft.com/office/drawing/2014/main" id="{477322B4-FFC5-408F-8FAC-6902CF5E1AA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21" name="Text Box 3">
          <a:extLst>
            <a:ext uri="{FF2B5EF4-FFF2-40B4-BE49-F238E27FC236}">
              <a16:creationId xmlns:a16="http://schemas.microsoft.com/office/drawing/2014/main" id="{143353FA-FC1B-43EE-8ABC-F21160469E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22" name="Text Box 32">
          <a:extLst>
            <a:ext uri="{FF2B5EF4-FFF2-40B4-BE49-F238E27FC236}">
              <a16:creationId xmlns:a16="http://schemas.microsoft.com/office/drawing/2014/main" id="{873DD329-4D11-4B6B-80AD-EDE421FFFC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23" name="Text Box 3">
          <a:extLst>
            <a:ext uri="{FF2B5EF4-FFF2-40B4-BE49-F238E27FC236}">
              <a16:creationId xmlns:a16="http://schemas.microsoft.com/office/drawing/2014/main" id="{E724B3FF-01DA-44BE-8BD0-81A848536B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24" name="Text Box 63">
          <a:extLst>
            <a:ext uri="{FF2B5EF4-FFF2-40B4-BE49-F238E27FC236}">
              <a16:creationId xmlns:a16="http://schemas.microsoft.com/office/drawing/2014/main" id="{98B7E71D-DF35-427A-9B1C-1CEC630C81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25" name="Text Box 3">
          <a:extLst>
            <a:ext uri="{FF2B5EF4-FFF2-40B4-BE49-F238E27FC236}">
              <a16:creationId xmlns:a16="http://schemas.microsoft.com/office/drawing/2014/main" id="{6D5D7371-DB96-4802-A4D1-5734BB4859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26" name="Text Box 32">
          <a:extLst>
            <a:ext uri="{FF2B5EF4-FFF2-40B4-BE49-F238E27FC236}">
              <a16:creationId xmlns:a16="http://schemas.microsoft.com/office/drawing/2014/main" id="{061E47F4-06DD-47BB-A470-5951F0AE91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27" name="Text Box 3">
          <a:extLst>
            <a:ext uri="{FF2B5EF4-FFF2-40B4-BE49-F238E27FC236}">
              <a16:creationId xmlns:a16="http://schemas.microsoft.com/office/drawing/2014/main" id="{E2619235-39E5-47D9-A25A-24A8132956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28" name="Text Box 63">
          <a:extLst>
            <a:ext uri="{FF2B5EF4-FFF2-40B4-BE49-F238E27FC236}">
              <a16:creationId xmlns:a16="http://schemas.microsoft.com/office/drawing/2014/main" id="{E8CFCCD4-98E9-42DA-81FF-C2C8C9E9A3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29" name="Text Box 3">
          <a:extLst>
            <a:ext uri="{FF2B5EF4-FFF2-40B4-BE49-F238E27FC236}">
              <a16:creationId xmlns:a16="http://schemas.microsoft.com/office/drawing/2014/main" id="{5701E3CB-929F-474B-882A-32B1D1BF08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30" name="Text Box 32">
          <a:extLst>
            <a:ext uri="{FF2B5EF4-FFF2-40B4-BE49-F238E27FC236}">
              <a16:creationId xmlns:a16="http://schemas.microsoft.com/office/drawing/2014/main" id="{B36B756D-28A6-4D76-A726-C416CE9C83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31" name="Text Box 3">
          <a:extLst>
            <a:ext uri="{FF2B5EF4-FFF2-40B4-BE49-F238E27FC236}">
              <a16:creationId xmlns:a16="http://schemas.microsoft.com/office/drawing/2014/main" id="{646CEB17-7268-4ACB-81A3-89A0C09FC1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32" name="Text Box 63">
          <a:extLst>
            <a:ext uri="{FF2B5EF4-FFF2-40B4-BE49-F238E27FC236}">
              <a16:creationId xmlns:a16="http://schemas.microsoft.com/office/drawing/2014/main" id="{3D3433D6-6452-4A38-BF3E-DB567CE41A1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33" name="Text Box 3">
          <a:extLst>
            <a:ext uri="{FF2B5EF4-FFF2-40B4-BE49-F238E27FC236}">
              <a16:creationId xmlns:a16="http://schemas.microsoft.com/office/drawing/2014/main" id="{1FA00ADA-AA05-409B-A3AA-6BB7800132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34" name="Text Box 32">
          <a:extLst>
            <a:ext uri="{FF2B5EF4-FFF2-40B4-BE49-F238E27FC236}">
              <a16:creationId xmlns:a16="http://schemas.microsoft.com/office/drawing/2014/main" id="{6BE5FE8D-0452-4262-AE95-92A2B5067A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35" name="Text Box 3">
          <a:extLst>
            <a:ext uri="{FF2B5EF4-FFF2-40B4-BE49-F238E27FC236}">
              <a16:creationId xmlns:a16="http://schemas.microsoft.com/office/drawing/2014/main" id="{AD146E70-2B06-4995-B806-6354308EB1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36" name="Text Box 63">
          <a:extLst>
            <a:ext uri="{FF2B5EF4-FFF2-40B4-BE49-F238E27FC236}">
              <a16:creationId xmlns:a16="http://schemas.microsoft.com/office/drawing/2014/main" id="{C8C5FE5B-55E7-41DD-B2AF-D79E3DC48B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37" name="Text Box 3">
          <a:extLst>
            <a:ext uri="{FF2B5EF4-FFF2-40B4-BE49-F238E27FC236}">
              <a16:creationId xmlns:a16="http://schemas.microsoft.com/office/drawing/2014/main" id="{767EDEDC-857F-4950-9A95-D4F3697ADB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38" name="Text Box 32">
          <a:extLst>
            <a:ext uri="{FF2B5EF4-FFF2-40B4-BE49-F238E27FC236}">
              <a16:creationId xmlns:a16="http://schemas.microsoft.com/office/drawing/2014/main" id="{10281B4A-1079-4A3C-8AD2-3872398F87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39" name="Text Box 3">
          <a:extLst>
            <a:ext uri="{FF2B5EF4-FFF2-40B4-BE49-F238E27FC236}">
              <a16:creationId xmlns:a16="http://schemas.microsoft.com/office/drawing/2014/main" id="{EC1AF12D-6EBB-4A21-A08B-8E4D30CD37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40" name="Text Box 63">
          <a:extLst>
            <a:ext uri="{FF2B5EF4-FFF2-40B4-BE49-F238E27FC236}">
              <a16:creationId xmlns:a16="http://schemas.microsoft.com/office/drawing/2014/main" id="{BFA97C7D-2965-46DF-AAC0-A0978E4644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41" name="Text Box 3">
          <a:extLst>
            <a:ext uri="{FF2B5EF4-FFF2-40B4-BE49-F238E27FC236}">
              <a16:creationId xmlns:a16="http://schemas.microsoft.com/office/drawing/2014/main" id="{A4EB04CB-3140-4C91-9E01-B464FB3BDC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42" name="Text Box 32">
          <a:extLst>
            <a:ext uri="{FF2B5EF4-FFF2-40B4-BE49-F238E27FC236}">
              <a16:creationId xmlns:a16="http://schemas.microsoft.com/office/drawing/2014/main" id="{EECDB21A-AEB7-4614-B686-6257E59D40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43" name="Text Box 3">
          <a:extLst>
            <a:ext uri="{FF2B5EF4-FFF2-40B4-BE49-F238E27FC236}">
              <a16:creationId xmlns:a16="http://schemas.microsoft.com/office/drawing/2014/main" id="{0BE65381-1A0A-46CB-9D8C-1A36F5098C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44" name="Text Box 63">
          <a:extLst>
            <a:ext uri="{FF2B5EF4-FFF2-40B4-BE49-F238E27FC236}">
              <a16:creationId xmlns:a16="http://schemas.microsoft.com/office/drawing/2014/main" id="{4CBD4730-384E-458E-B126-D336FA9F7A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45" name="Text Box 3">
          <a:extLst>
            <a:ext uri="{FF2B5EF4-FFF2-40B4-BE49-F238E27FC236}">
              <a16:creationId xmlns:a16="http://schemas.microsoft.com/office/drawing/2014/main" id="{00CCC8E9-7453-43D2-A907-43AC8C75AE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46" name="Text Box 32">
          <a:extLst>
            <a:ext uri="{FF2B5EF4-FFF2-40B4-BE49-F238E27FC236}">
              <a16:creationId xmlns:a16="http://schemas.microsoft.com/office/drawing/2014/main" id="{3745AB60-CB03-4DFD-A0C0-CFB8312D3B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47" name="Text Box 3">
          <a:extLst>
            <a:ext uri="{FF2B5EF4-FFF2-40B4-BE49-F238E27FC236}">
              <a16:creationId xmlns:a16="http://schemas.microsoft.com/office/drawing/2014/main" id="{A771ACA6-4ABB-458D-8E37-3B033337F0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48" name="Text Box 63">
          <a:extLst>
            <a:ext uri="{FF2B5EF4-FFF2-40B4-BE49-F238E27FC236}">
              <a16:creationId xmlns:a16="http://schemas.microsoft.com/office/drawing/2014/main" id="{B53A63D7-3FA7-47E3-AF29-9981F270BE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49" name="Text Box 3">
          <a:extLst>
            <a:ext uri="{FF2B5EF4-FFF2-40B4-BE49-F238E27FC236}">
              <a16:creationId xmlns:a16="http://schemas.microsoft.com/office/drawing/2014/main" id="{60AA4686-5324-4EC2-8943-1AECA7CAB5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50" name="Text Box 32">
          <a:extLst>
            <a:ext uri="{FF2B5EF4-FFF2-40B4-BE49-F238E27FC236}">
              <a16:creationId xmlns:a16="http://schemas.microsoft.com/office/drawing/2014/main" id="{DE25F2B6-BFE7-41AE-9152-C0071434D0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51" name="Text Box 3">
          <a:extLst>
            <a:ext uri="{FF2B5EF4-FFF2-40B4-BE49-F238E27FC236}">
              <a16:creationId xmlns:a16="http://schemas.microsoft.com/office/drawing/2014/main" id="{AAD14770-1B30-423F-AB5A-DCCE417EF3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52" name="Text Box 63">
          <a:extLst>
            <a:ext uri="{FF2B5EF4-FFF2-40B4-BE49-F238E27FC236}">
              <a16:creationId xmlns:a16="http://schemas.microsoft.com/office/drawing/2014/main" id="{1053E66C-0987-4883-B3B0-F2D4524A76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53" name="Text Box 3">
          <a:extLst>
            <a:ext uri="{FF2B5EF4-FFF2-40B4-BE49-F238E27FC236}">
              <a16:creationId xmlns:a16="http://schemas.microsoft.com/office/drawing/2014/main" id="{2AF80DF5-C803-4786-9255-BF7C1B579F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54" name="Text Box 32">
          <a:extLst>
            <a:ext uri="{FF2B5EF4-FFF2-40B4-BE49-F238E27FC236}">
              <a16:creationId xmlns:a16="http://schemas.microsoft.com/office/drawing/2014/main" id="{3432D06E-361E-4FF8-8865-3D1F9815AA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55" name="Text Box 3">
          <a:extLst>
            <a:ext uri="{FF2B5EF4-FFF2-40B4-BE49-F238E27FC236}">
              <a16:creationId xmlns:a16="http://schemas.microsoft.com/office/drawing/2014/main" id="{9AA4E8BF-BF95-4FEE-BFDE-4BDAA5F197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56" name="Text Box 63">
          <a:extLst>
            <a:ext uri="{FF2B5EF4-FFF2-40B4-BE49-F238E27FC236}">
              <a16:creationId xmlns:a16="http://schemas.microsoft.com/office/drawing/2014/main" id="{1094A7D2-24EB-4280-8A72-C782B997AA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57" name="Text Box 3">
          <a:extLst>
            <a:ext uri="{FF2B5EF4-FFF2-40B4-BE49-F238E27FC236}">
              <a16:creationId xmlns:a16="http://schemas.microsoft.com/office/drawing/2014/main" id="{E6E27628-3275-4966-BC58-F8EE7E5CF9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58" name="Text Box 32">
          <a:extLst>
            <a:ext uri="{FF2B5EF4-FFF2-40B4-BE49-F238E27FC236}">
              <a16:creationId xmlns:a16="http://schemas.microsoft.com/office/drawing/2014/main" id="{CE1107D1-5AF3-4E61-9D8D-6B53A6652B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59" name="Text Box 3">
          <a:extLst>
            <a:ext uri="{FF2B5EF4-FFF2-40B4-BE49-F238E27FC236}">
              <a16:creationId xmlns:a16="http://schemas.microsoft.com/office/drawing/2014/main" id="{E1BDDEB7-EA47-4B58-B6D1-06560CA260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60" name="Text Box 63">
          <a:extLst>
            <a:ext uri="{FF2B5EF4-FFF2-40B4-BE49-F238E27FC236}">
              <a16:creationId xmlns:a16="http://schemas.microsoft.com/office/drawing/2014/main" id="{75706B7F-12C7-42DE-884A-3FE3D5D9AF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61" name="Text Box 3">
          <a:extLst>
            <a:ext uri="{FF2B5EF4-FFF2-40B4-BE49-F238E27FC236}">
              <a16:creationId xmlns:a16="http://schemas.microsoft.com/office/drawing/2014/main" id="{0CD4EDCC-A169-4449-9210-8915828FC0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62" name="Text Box 32">
          <a:extLst>
            <a:ext uri="{FF2B5EF4-FFF2-40B4-BE49-F238E27FC236}">
              <a16:creationId xmlns:a16="http://schemas.microsoft.com/office/drawing/2014/main" id="{938EDCC8-D47C-4CB5-A162-EBF911DCEB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63" name="Text Box 3">
          <a:extLst>
            <a:ext uri="{FF2B5EF4-FFF2-40B4-BE49-F238E27FC236}">
              <a16:creationId xmlns:a16="http://schemas.microsoft.com/office/drawing/2014/main" id="{9F530E55-21B7-40C7-B2ED-E17A0327B0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64" name="Text Box 63">
          <a:extLst>
            <a:ext uri="{FF2B5EF4-FFF2-40B4-BE49-F238E27FC236}">
              <a16:creationId xmlns:a16="http://schemas.microsoft.com/office/drawing/2014/main" id="{3CFF5A1E-0053-40CD-8BB8-31F7DC1CA6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65" name="Text Box 3">
          <a:extLst>
            <a:ext uri="{FF2B5EF4-FFF2-40B4-BE49-F238E27FC236}">
              <a16:creationId xmlns:a16="http://schemas.microsoft.com/office/drawing/2014/main" id="{81496C80-B330-47C5-A924-A6B65FFC2D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66" name="Text Box 32">
          <a:extLst>
            <a:ext uri="{FF2B5EF4-FFF2-40B4-BE49-F238E27FC236}">
              <a16:creationId xmlns:a16="http://schemas.microsoft.com/office/drawing/2014/main" id="{CB03B15C-F29A-486F-BE06-42E06E89B2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67" name="Text Box 3">
          <a:extLst>
            <a:ext uri="{FF2B5EF4-FFF2-40B4-BE49-F238E27FC236}">
              <a16:creationId xmlns:a16="http://schemas.microsoft.com/office/drawing/2014/main" id="{D81EDC9E-FF49-4EAA-A172-21B9049E8E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68" name="Text Box 63">
          <a:extLst>
            <a:ext uri="{FF2B5EF4-FFF2-40B4-BE49-F238E27FC236}">
              <a16:creationId xmlns:a16="http://schemas.microsoft.com/office/drawing/2014/main" id="{CA18D132-BA5E-45AE-B49C-ECD43CD57B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69" name="Text Box 3">
          <a:extLst>
            <a:ext uri="{FF2B5EF4-FFF2-40B4-BE49-F238E27FC236}">
              <a16:creationId xmlns:a16="http://schemas.microsoft.com/office/drawing/2014/main" id="{60911326-0060-4F7F-B760-B1A720F9C5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70" name="Text Box 32">
          <a:extLst>
            <a:ext uri="{FF2B5EF4-FFF2-40B4-BE49-F238E27FC236}">
              <a16:creationId xmlns:a16="http://schemas.microsoft.com/office/drawing/2014/main" id="{D678691D-EC50-4EC2-A149-DB6A5C1405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71" name="Text Box 3">
          <a:extLst>
            <a:ext uri="{FF2B5EF4-FFF2-40B4-BE49-F238E27FC236}">
              <a16:creationId xmlns:a16="http://schemas.microsoft.com/office/drawing/2014/main" id="{B67C297A-A44E-4C86-AB9B-C4EF1D32DF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72" name="Text Box 63">
          <a:extLst>
            <a:ext uri="{FF2B5EF4-FFF2-40B4-BE49-F238E27FC236}">
              <a16:creationId xmlns:a16="http://schemas.microsoft.com/office/drawing/2014/main" id="{DE9E27ED-6BA6-48A4-875B-9378107339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73" name="Text Box 3">
          <a:extLst>
            <a:ext uri="{FF2B5EF4-FFF2-40B4-BE49-F238E27FC236}">
              <a16:creationId xmlns:a16="http://schemas.microsoft.com/office/drawing/2014/main" id="{F5D6F7C9-8896-46C2-B8CB-D4126A125E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74" name="Text Box 32">
          <a:extLst>
            <a:ext uri="{FF2B5EF4-FFF2-40B4-BE49-F238E27FC236}">
              <a16:creationId xmlns:a16="http://schemas.microsoft.com/office/drawing/2014/main" id="{0FE5E7C3-7983-424E-A073-AC7473CA3C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75" name="Text Box 3">
          <a:extLst>
            <a:ext uri="{FF2B5EF4-FFF2-40B4-BE49-F238E27FC236}">
              <a16:creationId xmlns:a16="http://schemas.microsoft.com/office/drawing/2014/main" id="{8C3696FE-329B-4148-A17B-CD7BB09F1B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76" name="Text Box 63">
          <a:extLst>
            <a:ext uri="{FF2B5EF4-FFF2-40B4-BE49-F238E27FC236}">
              <a16:creationId xmlns:a16="http://schemas.microsoft.com/office/drawing/2014/main" id="{0BD2DE28-19D8-469D-B1B4-1AE503B265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77" name="Text Box 3">
          <a:extLst>
            <a:ext uri="{FF2B5EF4-FFF2-40B4-BE49-F238E27FC236}">
              <a16:creationId xmlns:a16="http://schemas.microsoft.com/office/drawing/2014/main" id="{2B5EB6F1-3E5A-423A-8CE3-A4F94440D1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78" name="Text Box 32">
          <a:extLst>
            <a:ext uri="{FF2B5EF4-FFF2-40B4-BE49-F238E27FC236}">
              <a16:creationId xmlns:a16="http://schemas.microsoft.com/office/drawing/2014/main" id="{9912615C-5E14-4BA6-9FDB-248FA5F29A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79" name="Text Box 3">
          <a:extLst>
            <a:ext uri="{FF2B5EF4-FFF2-40B4-BE49-F238E27FC236}">
              <a16:creationId xmlns:a16="http://schemas.microsoft.com/office/drawing/2014/main" id="{C2AFEB9F-F389-45F4-884F-18305990DB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80" name="Text Box 63">
          <a:extLst>
            <a:ext uri="{FF2B5EF4-FFF2-40B4-BE49-F238E27FC236}">
              <a16:creationId xmlns:a16="http://schemas.microsoft.com/office/drawing/2014/main" id="{BB60FA96-9EF0-42F6-BD72-E744CC6511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81" name="Text Box 3">
          <a:extLst>
            <a:ext uri="{FF2B5EF4-FFF2-40B4-BE49-F238E27FC236}">
              <a16:creationId xmlns:a16="http://schemas.microsoft.com/office/drawing/2014/main" id="{58685679-6C5F-4850-8084-C028A5494B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82" name="Text Box 32">
          <a:extLst>
            <a:ext uri="{FF2B5EF4-FFF2-40B4-BE49-F238E27FC236}">
              <a16:creationId xmlns:a16="http://schemas.microsoft.com/office/drawing/2014/main" id="{4273B68A-EF1B-4DE4-835F-6934AAC2BC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83" name="Text Box 3">
          <a:extLst>
            <a:ext uri="{FF2B5EF4-FFF2-40B4-BE49-F238E27FC236}">
              <a16:creationId xmlns:a16="http://schemas.microsoft.com/office/drawing/2014/main" id="{0B51195B-C976-4B9F-909A-B06F1CE5F5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84" name="Text Box 63">
          <a:extLst>
            <a:ext uri="{FF2B5EF4-FFF2-40B4-BE49-F238E27FC236}">
              <a16:creationId xmlns:a16="http://schemas.microsoft.com/office/drawing/2014/main" id="{E2260F79-4A4C-4ED8-A4DE-3D170945F2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85" name="Text Box 3">
          <a:extLst>
            <a:ext uri="{FF2B5EF4-FFF2-40B4-BE49-F238E27FC236}">
              <a16:creationId xmlns:a16="http://schemas.microsoft.com/office/drawing/2014/main" id="{C37C948D-8C3E-454D-AEFC-520C81E40E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86" name="Text Box 32">
          <a:extLst>
            <a:ext uri="{FF2B5EF4-FFF2-40B4-BE49-F238E27FC236}">
              <a16:creationId xmlns:a16="http://schemas.microsoft.com/office/drawing/2014/main" id="{94F3DCE6-1A5F-4BEA-94AE-FD716D8968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87" name="Text Box 3">
          <a:extLst>
            <a:ext uri="{FF2B5EF4-FFF2-40B4-BE49-F238E27FC236}">
              <a16:creationId xmlns:a16="http://schemas.microsoft.com/office/drawing/2014/main" id="{232385BB-BBCA-4FFB-AC36-FA2460A81E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88" name="Text Box 63">
          <a:extLst>
            <a:ext uri="{FF2B5EF4-FFF2-40B4-BE49-F238E27FC236}">
              <a16:creationId xmlns:a16="http://schemas.microsoft.com/office/drawing/2014/main" id="{0F0227FD-E35A-490B-9E9E-EE068E0ED9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89" name="Text Box 3">
          <a:extLst>
            <a:ext uri="{FF2B5EF4-FFF2-40B4-BE49-F238E27FC236}">
              <a16:creationId xmlns:a16="http://schemas.microsoft.com/office/drawing/2014/main" id="{33F168F6-C810-4DC4-8C0A-4102393B71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90" name="Text Box 32">
          <a:extLst>
            <a:ext uri="{FF2B5EF4-FFF2-40B4-BE49-F238E27FC236}">
              <a16:creationId xmlns:a16="http://schemas.microsoft.com/office/drawing/2014/main" id="{8016F5E7-D0E9-40AB-ABF6-EB1762DBAB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91" name="Text Box 3">
          <a:extLst>
            <a:ext uri="{FF2B5EF4-FFF2-40B4-BE49-F238E27FC236}">
              <a16:creationId xmlns:a16="http://schemas.microsoft.com/office/drawing/2014/main" id="{DA33774D-6D3E-49E7-B819-C97B97C2AA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92" name="Text Box 63">
          <a:extLst>
            <a:ext uri="{FF2B5EF4-FFF2-40B4-BE49-F238E27FC236}">
              <a16:creationId xmlns:a16="http://schemas.microsoft.com/office/drawing/2014/main" id="{0F789468-253B-4DBB-9BEB-A83B085608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93" name="Text Box 3">
          <a:extLst>
            <a:ext uri="{FF2B5EF4-FFF2-40B4-BE49-F238E27FC236}">
              <a16:creationId xmlns:a16="http://schemas.microsoft.com/office/drawing/2014/main" id="{A6A63C22-D3A7-432E-A27F-DA6923A82D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94" name="Text Box 32">
          <a:extLst>
            <a:ext uri="{FF2B5EF4-FFF2-40B4-BE49-F238E27FC236}">
              <a16:creationId xmlns:a16="http://schemas.microsoft.com/office/drawing/2014/main" id="{355CA1B0-B253-4C38-9E49-269057F455F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95" name="Text Box 3">
          <a:extLst>
            <a:ext uri="{FF2B5EF4-FFF2-40B4-BE49-F238E27FC236}">
              <a16:creationId xmlns:a16="http://schemas.microsoft.com/office/drawing/2014/main" id="{3BC1ED95-B4C1-4CDE-A6A3-7916AE2319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96" name="Text Box 63">
          <a:extLst>
            <a:ext uri="{FF2B5EF4-FFF2-40B4-BE49-F238E27FC236}">
              <a16:creationId xmlns:a16="http://schemas.microsoft.com/office/drawing/2014/main" id="{9B715687-79C2-42C2-9833-B3722E871B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97" name="Text Box 3">
          <a:extLst>
            <a:ext uri="{FF2B5EF4-FFF2-40B4-BE49-F238E27FC236}">
              <a16:creationId xmlns:a16="http://schemas.microsoft.com/office/drawing/2014/main" id="{A8B2718A-1530-4652-814F-A59FA3B75C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198" name="Text Box 32">
          <a:extLst>
            <a:ext uri="{FF2B5EF4-FFF2-40B4-BE49-F238E27FC236}">
              <a16:creationId xmlns:a16="http://schemas.microsoft.com/office/drawing/2014/main" id="{B0764CF3-246B-4129-AD2B-D5A9CEFD92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199" name="Text Box 3">
          <a:extLst>
            <a:ext uri="{FF2B5EF4-FFF2-40B4-BE49-F238E27FC236}">
              <a16:creationId xmlns:a16="http://schemas.microsoft.com/office/drawing/2014/main" id="{4843A1F5-2E61-421C-9A98-662E22810F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00" name="Text Box 63">
          <a:extLst>
            <a:ext uri="{FF2B5EF4-FFF2-40B4-BE49-F238E27FC236}">
              <a16:creationId xmlns:a16="http://schemas.microsoft.com/office/drawing/2014/main" id="{C6F72E19-2436-480E-8366-006B9022E9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01" name="Text Box 3">
          <a:extLst>
            <a:ext uri="{FF2B5EF4-FFF2-40B4-BE49-F238E27FC236}">
              <a16:creationId xmlns:a16="http://schemas.microsoft.com/office/drawing/2014/main" id="{97EAD8B5-5789-4219-9028-98F2C1C2FC4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02" name="Text Box 32">
          <a:extLst>
            <a:ext uri="{FF2B5EF4-FFF2-40B4-BE49-F238E27FC236}">
              <a16:creationId xmlns:a16="http://schemas.microsoft.com/office/drawing/2014/main" id="{2E4546E0-9E92-4922-A3D6-38D0E3B934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03" name="Text Box 3">
          <a:extLst>
            <a:ext uri="{FF2B5EF4-FFF2-40B4-BE49-F238E27FC236}">
              <a16:creationId xmlns:a16="http://schemas.microsoft.com/office/drawing/2014/main" id="{68C7ABBD-101F-4971-8ED4-3E96C45E97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04" name="Text Box 63">
          <a:extLst>
            <a:ext uri="{FF2B5EF4-FFF2-40B4-BE49-F238E27FC236}">
              <a16:creationId xmlns:a16="http://schemas.microsoft.com/office/drawing/2014/main" id="{3D9B38FC-021E-4FB1-A7A9-7F2519907E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05" name="Text Box 3">
          <a:extLst>
            <a:ext uri="{FF2B5EF4-FFF2-40B4-BE49-F238E27FC236}">
              <a16:creationId xmlns:a16="http://schemas.microsoft.com/office/drawing/2014/main" id="{C153A264-4EC1-4C00-A46E-414CF544B8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06" name="Text Box 32">
          <a:extLst>
            <a:ext uri="{FF2B5EF4-FFF2-40B4-BE49-F238E27FC236}">
              <a16:creationId xmlns:a16="http://schemas.microsoft.com/office/drawing/2014/main" id="{2338F91C-F3EC-4502-89C4-A3823AF2B8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07" name="Text Box 3">
          <a:extLst>
            <a:ext uri="{FF2B5EF4-FFF2-40B4-BE49-F238E27FC236}">
              <a16:creationId xmlns:a16="http://schemas.microsoft.com/office/drawing/2014/main" id="{DB48FC51-CC6F-4825-8B49-C934137511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08" name="Text Box 63">
          <a:extLst>
            <a:ext uri="{FF2B5EF4-FFF2-40B4-BE49-F238E27FC236}">
              <a16:creationId xmlns:a16="http://schemas.microsoft.com/office/drawing/2014/main" id="{B0260BC0-A68B-413F-853C-C5C594E6F4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09" name="Text Box 32">
          <a:extLst>
            <a:ext uri="{FF2B5EF4-FFF2-40B4-BE49-F238E27FC236}">
              <a16:creationId xmlns:a16="http://schemas.microsoft.com/office/drawing/2014/main" id="{25012437-EF7C-49BA-8FFE-8A05712BD2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10" name="Text Box 3">
          <a:extLst>
            <a:ext uri="{FF2B5EF4-FFF2-40B4-BE49-F238E27FC236}">
              <a16:creationId xmlns:a16="http://schemas.microsoft.com/office/drawing/2014/main" id="{A2C8D1CC-274F-4195-808D-C3662A561C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11" name="Text Box 63">
          <a:extLst>
            <a:ext uri="{FF2B5EF4-FFF2-40B4-BE49-F238E27FC236}">
              <a16:creationId xmlns:a16="http://schemas.microsoft.com/office/drawing/2014/main" id="{8D759C6B-9719-4DEA-8AB4-09B1D319E9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12" name="Text Box 3">
          <a:extLst>
            <a:ext uri="{FF2B5EF4-FFF2-40B4-BE49-F238E27FC236}">
              <a16:creationId xmlns:a16="http://schemas.microsoft.com/office/drawing/2014/main" id="{28A75D08-B63F-4B94-8DDD-4DAD258035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13" name="Text Box 32">
          <a:extLst>
            <a:ext uri="{FF2B5EF4-FFF2-40B4-BE49-F238E27FC236}">
              <a16:creationId xmlns:a16="http://schemas.microsoft.com/office/drawing/2014/main" id="{6C91EBB9-9C04-4579-8311-D55F8F5771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14" name="Text Box 3">
          <a:extLst>
            <a:ext uri="{FF2B5EF4-FFF2-40B4-BE49-F238E27FC236}">
              <a16:creationId xmlns:a16="http://schemas.microsoft.com/office/drawing/2014/main" id="{0D06FEC4-9E69-40E2-A3C9-B6BC45FC1E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15" name="Text Box 63">
          <a:extLst>
            <a:ext uri="{FF2B5EF4-FFF2-40B4-BE49-F238E27FC236}">
              <a16:creationId xmlns:a16="http://schemas.microsoft.com/office/drawing/2014/main" id="{1D3C13A5-E8EE-406D-A240-758C258DC1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16" name="Text Box 3">
          <a:extLst>
            <a:ext uri="{FF2B5EF4-FFF2-40B4-BE49-F238E27FC236}">
              <a16:creationId xmlns:a16="http://schemas.microsoft.com/office/drawing/2014/main" id="{A9EBA6A2-A1E8-43AD-A21D-F537EEB61B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17" name="Text Box 32">
          <a:extLst>
            <a:ext uri="{FF2B5EF4-FFF2-40B4-BE49-F238E27FC236}">
              <a16:creationId xmlns:a16="http://schemas.microsoft.com/office/drawing/2014/main" id="{53106886-8736-4D53-A5CC-3AC51A226E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18" name="Text Box 3">
          <a:extLst>
            <a:ext uri="{FF2B5EF4-FFF2-40B4-BE49-F238E27FC236}">
              <a16:creationId xmlns:a16="http://schemas.microsoft.com/office/drawing/2014/main" id="{64861495-A9C3-4533-A52F-89ABC74C54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19" name="Text Box 63">
          <a:extLst>
            <a:ext uri="{FF2B5EF4-FFF2-40B4-BE49-F238E27FC236}">
              <a16:creationId xmlns:a16="http://schemas.microsoft.com/office/drawing/2014/main" id="{CCF0645D-1C88-4212-AC3E-6E5297585B3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20" name="Text Box 3">
          <a:extLst>
            <a:ext uri="{FF2B5EF4-FFF2-40B4-BE49-F238E27FC236}">
              <a16:creationId xmlns:a16="http://schemas.microsoft.com/office/drawing/2014/main" id="{76B7A6E8-9396-4B68-AE29-C1FEBF96CE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21" name="Text Box 32">
          <a:extLst>
            <a:ext uri="{FF2B5EF4-FFF2-40B4-BE49-F238E27FC236}">
              <a16:creationId xmlns:a16="http://schemas.microsoft.com/office/drawing/2014/main" id="{32B026BB-EBA0-4FB6-8346-318815A1CD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22" name="Text Box 3">
          <a:extLst>
            <a:ext uri="{FF2B5EF4-FFF2-40B4-BE49-F238E27FC236}">
              <a16:creationId xmlns:a16="http://schemas.microsoft.com/office/drawing/2014/main" id="{B29E53D9-4A5F-49B8-A278-CD1CBC823C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23" name="Text Box 63">
          <a:extLst>
            <a:ext uri="{FF2B5EF4-FFF2-40B4-BE49-F238E27FC236}">
              <a16:creationId xmlns:a16="http://schemas.microsoft.com/office/drawing/2014/main" id="{582715DF-B579-4CB3-A6C6-23F6E583B0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24" name="Text Box 3">
          <a:extLst>
            <a:ext uri="{FF2B5EF4-FFF2-40B4-BE49-F238E27FC236}">
              <a16:creationId xmlns:a16="http://schemas.microsoft.com/office/drawing/2014/main" id="{026D0636-4585-4B0A-8231-8E962C0EA6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25" name="Text Box 32">
          <a:extLst>
            <a:ext uri="{FF2B5EF4-FFF2-40B4-BE49-F238E27FC236}">
              <a16:creationId xmlns:a16="http://schemas.microsoft.com/office/drawing/2014/main" id="{2898B6AD-78D6-4077-A2B2-E0BB57B4518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26" name="Text Box 3">
          <a:extLst>
            <a:ext uri="{FF2B5EF4-FFF2-40B4-BE49-F238E27FC236}">
              <a16:creationId xmlns:a16="http://schemas.microsoft.com/office/drawing/2014/main" id="{F1C1DCFD-06EB-45FC-A17F-D6F37EB477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27" name="Text Box 63">
          <a:extLst>
            <a:ext uri="{FF2B5EF4-FFF2-40B4-BE49-F238E27FC236}">
              <a16:creationId xmlns:a16="http://schemas.microsoft.com/office/drawing/2014/main" id="{016C3A39-0218-45F9-B862-40E368ED14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28" name="Text Box 3">
          <a:extLst>
            <a:ext uri="{FF2B5EF4-FFF2-40B4-BE49-F238E27FC236}">
              <a16:creationId xmlns:a16="http://schemas.microsoft.com/office/drawing/2014/main" id="{740F646B-D8E1-47C2-99F1-BB9F62FA72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29" name="Text Box 32">
          <a:extLst>
            <a:ext uri="{FF2B5EF4-FFF2-40B4-BE49-F238E27FC236}">
              <a16:creationId xmlns:a16="http://schemas.microsoft.com/office/drawing/2014/main" id="{94B15EA4-83D6-4F8A-8EF0-B20C867865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30" name="Text Box 3">
          <a:extLst>
            <a:ext uri="{FF2B5EF4-FFF2-40B4-BE49-F238E27FC236}">
              <a16:creationId xmlns:a16="http://schemas.microsoft.com/office/drawing/2014/main" id="{29038C91-89C1-4962-95F7-C6F6695D38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31" name="Text Box 63">
          <a:extLst>
            <a:ext uri="{FF2B5EF4-FFF2-40B4-BE49-F238E27FC236}">
              <a16:creationId xmlns:a16="http://schemas.microsoft.com/office/drawing/2014/main" id="{9AA7DDCF-450B-4182-8934-B1D87A3AB9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32" name="Text Box 3">
          <a:extLst>
            <a:ext uri="{FF2B5EF4-FFF2-40B4-BE49-F238E27FC236}">
              <a16:creationId xmlns:a16="http://schemas.microsoft.com/office/drawing/2014/main" id="{4DFD96D0-7A4F-4FDD-9213-6B24D3D9D2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33" name="Text Box 32">
          <a:extLst>
            <a:ext uri="{FF2B5EF4-FFF2-40B4-BE49-F238E27FC236}">
              <a16:creationId xmlns:a16="http://schemas.microsoft.com/office/drawing/2014/main" id="{0D61634D-9738-4314-A931-6287D75D3B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34" name="Text Box 3">
          <a:extLst>
            <a:ext uri="{FF2B5EF4-FFF2-40B4-BE49-F238E27FC236}">
              <a16:creationId xmlns:a16="http://schemas.microsoft.com/office/drawing/2014/main" id="{F99AA7F6-8546-4998-9F8B-310CEB256B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35" name="Text Box 63">
          <a:extLst>
            <a:ext uri="{FF2B5EF4-FFF2-40B4-BE49-F238E27FC236}">
              <a16:creationId xmlns:a16="http://schemas.microsoft.com/office/drawing/2014/main" id="{162F58F0-22C7-400F-AA5C-37A8A5FBFB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36" name="Text Box 3">
          <a:extLst>
            <a:ext uri="{FF2B5EF4-FFF2-40B4-BE49-F238E27FC236}">
              <a16:creationId xmlns:a16="http://schemas.microsoft.com/office/drawing/2014/main" id="{EDF58645-3B80-46AD-8520-D80745F919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37" name="Text Box 32">
          <a:extLst>
            <a:ext uri="{FF2B5EF4-FFF2-40B4-BE49-F238E27FC236}">
              <a16:creationId xmlns:a16="http://schemas.microsoft.com/office/drawing/2014/main" id="{462F8B98-D61A-44F5-95F0-07D2FFE44B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38" name="Text Box 3">
          <a:extLst>
            <a:ext uri="{FF2B5EF4-FFF2-40B4-BE49-F238E27FC236}">
              <a16:creationId xmlns:a16="http://schemas.microsoft.com/office/drawing/2014/main" id="{9CF51FC9-7CD0-4C4D-9ED6-6531A4A026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39" name="Text Box 63">
          <a:extLst>
            <a:ext uri="{FF2B5EF4-FFF2-40B4-BE49-F238E27FC236}">
              <a16:creationId xmlns:a16="http://schemas.microsoft.com/office/drawing/2014/main" id="{288D5CCC-59DA-4AB3-ABB5-5746AE98DF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40" name="Text Box 3">
          <a:extLst>
            <a:ext uri="{FF2B5EF4-FFF2-40B4-BE49-F238E27FC236}">
              <a16:creationId xmlns:a16="http://schemas.microsoft.com/office/drawing/2014/main" id="{601CB5B6-3B02-4F4B-9F5C-D19B50D8F0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41" name="Text Box 32">
          <a:extLst>
            <a:ext uri="{FF2B5EF4-FFF2-40B4-BE49-F238E27FC236}">
              <a16:creationId xmlns:a16="http://schemas.microsoft.com/office/drawing/2014/main" id="{F6DCE16D-3656-4D1A-901A-D675DABB6F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42" name="Text Box 3">
          <a:extLst>
            <a:ext uri="{FF2B5EF4-FFF2-40B4-BE49-F238E27FC236}">
              <a16:creationId xmlns:a16="http://schemas.microsoft.com/office/drawing/2014/main" id="{1E46E051-27D6-41A6-82F3-2991AA34F2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43" name="Text Box 63">
          <a:extLst>
            <a:ext uri="{FF2B5EF4-FFF2-40B4-BE49-F238E27FC236}">
              <a16:creationId xmlns:a16="http://schemas.microsoft.com/office/drawing/2014/main" id="{53CDD426-EC23-46AE-8208-64314DFBA0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44" name="Text Box 3">
          <a:extLst>
            <a:ext uri="{FF2B5EF4-FFF2-40B4-BE49-F238E27FC236}">
              <a16:creationId xmlns:a16="http://schemas.microsoft.com/office/drawing/2014/main" id="{B085C576-D7C5-4D54-B53D-6EFC2E5D6C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45" name="Text Box 32">
          <a:extLst>
            <a:ext uri="{FF2B5EF4-FFF2-40B4-BE49-F238E27FC236}">
              <a16:creationId xmlns:a16="http://schemas.microsoft.com/office/drawing/2014/main" id="{1B6E318D-505F-4819-AEAF-8BA5C6FA63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46" name="Text Box 3">
          <a:extLst>
            <a:ext uri="{FF2B5EF4-FFF2-40B4-BE49-F238E27FC236}">
              <a16:creationId xmlns:a16="http://schemas.microsoft.com/office/drawing/2014/main" id="{AD3715CE-DCDA-424F-9ACE-EF2F2C1286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47" name="Text Box 63">
          <a:extLst>
            <a:ext uri="{FF2B5EF4-FFF2-40B4-BE49-F238E27FC236}">
              <a16:creationId xmlns:a16="http://schemas.microsoft.com/office/drawing/2014/main" id="{0DBF13E9-161D-4986-9429-8DA902EFC8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48" name="Text Box 3">
          <a:extLst>
            <a:ext uri="{FF2B5EF4-FFF2-40B4-BE49-F238E27FC236}">
              <a16:creationId xmlns:a16="http://schemas.microsoft.com/office/drawing/2014/main" id="{639B4641-76D2-41D5-921D-3A377AD1CE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49" name="Text Box 32">
          <a:extLst>
            <a:ext uri="{FF2B5EF4-FFF2-40B4-BE49-F238E27FC236}">
              <a16:creationId xmlns:a16="http://schemas.microsoft.com/office/drawing/2014/main" id="{85D923F0-709A-45D1-BADF-C39B336CAD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50" name="Text Box 3">
          <a:extLst>
            <a:ext uri="{FF2B5EF4-FFF2-40B4-BE49-F238E27FC236}">
              <a16:creationId xmlns:a16="http://schemas.microsoft.com/office/drawing/2014/main" id="{EAF9987F-6009-4137-B38D-F823EC1E10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51" name="Text Box 63">
          <a:extLst>
            <a:ext uri="{FF2B5EF4-FFF2-40B4-BE49-F238E27FC236}">
              <a16:creationId xmlns:a16="http://schemas.microsoft.com/office/drawing/2014/main" id="{D50E750B-B6D2-4D0F-94D8-43EAF369ED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52" name="Text Box 3">
          <a:extLst>
            <a:ext uri="{FF2B5EF4-FFF2-40B4-BE49-F238E27FC236}">
              <a16:creationId xmlns:a16="http://schemas.microsoft.com/office/drawing/2014/main" id="{526D2923-7949-488B-9B0A-EFF4999690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53" name="Text Box 32">
          <a:extLst>
            <a:ext uri="{FF2B5EF4-FFF2-40B4-BE49-F238E27FC236}">
              <a16:creationId xmlns:a16="http://schemas.microsoft.com/office/drawing/2014/main" id="{59010D73-DC18-4CC5-809D-F9BE7562EF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54" name="Text Box 3">
          <a:extLst>
            <a:ext uri="{FF2B5EF4-FFF2-40B4-BE49-F238E27FC236}">
              <a16:creationId xmlns:a16="http://schemas.microsoft.com/office/drawing/2014/main" id="{05D5B0DE-E70E-4246-A22C-41003DAFC1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55" name="Text Box 63">
          <a:extLst>
            <a:ext uri="{FF2B5EF4-FFF2-40B4-BE49-F238E27FC236}">
              <a16:creationId xmlns:a16="http://schemas.microsoft.com/office/drawing/2014/main" id="{9F0D104A-259B-4F9B-8C43-8E02B700B8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56" name="Text Box 3">
          <a:extLst>
            <a:ext uri="{FF2B5EF4-FFF2-40B4-BE49-F238E27FC236}">
              <a16:creationId xmlns:a16="http://schemas.microsoft.com/office/drawing/2014/main" id="{3D90819F-DFC0-4F88-876D-85A23B9DF5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57" name="Text Box 32">
          <a:extLst>
            <a:ext uri="{FF2B5EF4-FFF2-40B4-BE49-F238E27FC236}">
              <a16:creationId xmlns:a16="http://schemas.microsoft.com/office/drawing/2014/main" id="{26FD26F1-C0B4-4FAC-A869-D387248EBE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58" name="Text Box 3">
          <a:extLst>
            <a:ext uri="{FF2B5EF4-FFF2-40B4-BE49-F238E27FC236}">
              <a16:creationId xmlns:a16="http://schemas.microsoft.com/office/drawing/2014/main" id="{F33517EF-AC34-483E-B273-B2B6158D71B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59" name="Text Box 63">
          <a:extLst>
            <a:ext uri="{FF2B5EF4-FFF2-40B4-BE49-F238E27FC236}">
              <a16:creationId xmlns:a16="http://schemas.microsoft.com/office/drawing/2014/main" id="{D6B9B3CB-2C79-4AEF-B7F2-D8D45AD28E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60" name="Text Box 3">
          <a:extLst>
            <a:ext uri="{FF2B5EF4-FFF2-40B4-BE49-F238E27FC236}">
              <a16:creationId xmlns:a16="http://schemas.microsoft.com/office/drawing/2014/main" id="{BD04D1AE-7648-4D89-8A16-F11D2BD7E6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61" name="Text Box 32">
          <a:extLst>
            <a:ext uri="{FF2B5EF4-FFF2-40B4-BE49-F238E27FC236}">
              <a16:creationId xmlns:a16="http://schemas.microsoft.com/office/drawing/2014/main" id="{1F5D900B-D9D0-495A-B683-D980F87BC4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62" name="Text Box 3">
          <a:extLst>
            <a:ext uri="{FF2B5EF4-FFF2-40B4-BE49-F238E27FC236}">
              <a16:creationId xmlns:a16="http://schemas.microsoft.com/office/drawing/2014/main" id="{7EE9E478-FDB4-4F0D-94DE-1CAFB57DA4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63" name="Text Box 63">
          <a:extLst>
            <a:ext uri="{FF2B5EF4-FFF2-40B4-BE49-F238E27FC236}">
              <a16:creationId xmlns:a16="http://schemas.microsoft.com/office/drawing/2014/main" id="{3B4E3F50-F2A9-412F-A23A-FEFE2F20D0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64" name="Text Box 3">
          <a:extLst>
            <a:ext uri="{FF2B5EF4-FFF2-40B4-BE49-F238E27FC236}">
              <a16:creationId xmlns:a16="http://schemas.microsoft.com/office/drawing/2014/main" id="{A2977662-7640-4582-BBB1-A45FC954E7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65" name="Text Box 32">
          <a:extLst>
            <a:ext uri="{FF2B5EF4-FFF2-40B4-BE49-F238E27FC236}">
              <a16:creationId xmlns:a16="http://schemas.microsoft.com/office/drawing/2014/main" id="{A654C537-368E-4786-AB20-4AAE2F98011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66" name="Text Box 3">
          <a:extLst>
            <a:ext uri="{FF2B5EF4-FFF2-40B4-BE49-F238E27FC236}">
              <a16:creationId xmlns:a16="http://schemas.microsoft.com/office/drawing/2014/main" id="{65B3D7F3-BA7E-44E1-8081-7D6CDB9C71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67" name="Text Box 63">
          <a:extLst>
            <a:ext uri="{FF2B5EF4-FFF2-40B4-BE49-F238E27FC236}">
              <a16:creationId xmlns:a16="http://schemas.microsoft.com/office/drawing/2014/main" id="{A8065C20-14E7-42FD-B7E8-FF98DDAEB2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68" name="Text Box 3">
          <a:extLst>
            <a:ext uri="{FF2B5EF4-FFF2-40B4-BE49-F238E27FC236}">
              <a16:creationId xmlns:a16="http://schemas.microsoft.com/office/drawing/2014/main" id="{EF544CBF-C751-4787-BEF6-5EA2C88AB1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69" name="Text Box 32">
          <a:extLst>
            <a:ext uri="{FF2B5EF4-FFF2-40B4-BE49-F238E27FC236}">
              <a16:creationId xmlns:a16="http://schemas.microsoft.com/office/drawing/2014/main" id="{0F88686F-D87C-45A5-94DC-D9456BF8C4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70" name="Text Box 3">
          <a:extLst>
            <a:ext uri="{FF2B5EF4-FFF2-40B4-BE49-F238E27FC236}">
              <a16:creationId xmlns:a16="http://schemas.microsoft.com/office/drawing/2014/main" id="{F8B7EA1E-0CA6-4ABE-9332-75D8AC1C37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71" name="Text Box 63">
          <a:extLst>
            <a:ext uri="{FF2B5EF4-FFF2-40B4-BE49-F238E27FC236}">
              <a16:creationId xmlns:a16="http://schemas.microsoft.com/office/drawing/2014/main" id="{7F1DD05C-62D2-42BB-89E0-375A775FA4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72" name="Text Box 3">
          <a:extLst>
            <a:ext uri="{FF2B5EF4-FFF2-40B4-BE49-F238E27FC236}">
              <a16:creationId xmlns:a16="http://schemas.microsoft.com/office/drawing/2014/main" id="{86AB94F9-D6CE-4B18-9E82-BFB45680EB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73" name="Text Box 32">
          <a:extLst>
            <a:ext uri="{FF2B5EF4-FFF2-40B4-BE49-F238E27FC236}">
              <a16:creationId xmlns:a16="http://schemas.microsoft.com/office/drawing/2014/main" id="{694B2569-5026-424C-8912-FD89FD476D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74" name="Text Box 3">
          <a:extLst>
            <a:ext uri="{FF2B5EF4-FFF2-40B4-BE49-F238E27FC236}">
              <a16:creationId xmlns:a16="http://schemas.microsoft.com/office/drawing/2014/main" id="{CB80EA0C-D5D5-44ED-9F6D-A6D50FB1BA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75" name="Text Box 63">
          <a:extLst>
            <a:ext uri="{FF2B5EF4-FFF2-40B4-BE49-F238E27FC236}">
              <a16:creationId xmlns:a16="http://schemas.microsoft.com/office/drawing/2014/main" id="{FA707B61-4E8A-4806-BA4B-FDD397FE63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76" name="Text Box 3">
          <a:extLst>
            <a:ext uri="{FF2B5EF4-FFF2-40B4-BE49-F238E27FC236}">
              <a16:creationId xmlns:a16="http://schemas.microsoft.com/office/drawing/2014/main" id="{C29005ED-C3D7-4427-9D13-2C619D744E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77" name="Text Box 32">
          <a:extLst>
            <a:ext uri="{FF2B5EF4-FFF2-40B4-BE49-F238E27FC236}">
              <a16:creationId xmlns:a16="http://schemas.microsoft.com/office/drawing/2014/main" id="{D263F5D9-9B70-4F9A-BB5E-536088AEAE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78" name="Text Box 3">
          <a:extLst>
            <a:ext uri="{FF2B5EF4-FFF2-40B4-BE49-F238E27FC236}">
              <a16:creationId xmlns:a16="http://schemas.microsoft.com/office/drawing/2014/main" id="{014EA877-3D75-432A-AF20-3D04F3D264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79" name="Text Box 63">
          <a:extLst>
            <a:ext uri="{FF2B5EF4-FFF2-40B4-BE49-F238E27FC236}">
              <a16:creationId xmlns:a16="http://schemas.microsoft.com/office/drawing/2014/main" id="{D3990C92-3F20-44FA-985E-D1F8F8228F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80" name="Text Box 3">
          <a:extLst>
            <a:ext uri="{FF2B5EF4-FFF2-40B4-BE49-F238E27FC236}">
              <a16:creationId xmlns:a16="http://schemas.microsoft.com/office/drawing/2014/main" id="{E7BC7D90-3184-4C95-8475-B5567F4995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81" name="Text Box 32">
          <a:extLst>
            <a:ext uri="{FF2B5EF4-FFF2-40B4-BE49-F238E27FC236}">
              <a16:creationId xmlns:a16="http://schemas.microsoft.com/office/drawing/2014/main" id="{6E794C0C-C097-4C4D-9203-C2191DE5B8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82" name="Text Box 3">
          <a:extLst>
            <a:ext uri="{FF2B5EF4-FFF2-40B4-BE49-F238E27FC236}">
              <a16:creationId xmlns:a16="http://schemas.microsoft.com/office/drawing/2014/main" id="{0B2DEDDE-2D51-4484-A787-3A3A1DDC56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83" name="Text Box 63">
          <a:extLst>
            <a:ext uri="{FF2B5EF4-FFF2-40B4-BE49-F238E27FC236}">
              <a16:creationId xmlns:a16="http://schemas.microsoft.com/office/drawing/2014/main" id="{99F349B1-D70F-41B9-8267-5EF76D20C2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84" name="Text Box 3">
          <a:extLst>
            <a:ext uri="{FF2B5EF4-FFF2-40B4-BE49-F238E27FC236}">
              <a16:creationId xmlns:a16="http://schemas.microsoft.com/office/drawing/2014/main" id="{9572E5B1-818F-41E6-A198-C79B6D3FFF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85" name="Text Box 32">
          <a:extLst>
            <a:ext uri="{FF2B5EF4-FFF2-40B4-BE49-F238E27FC236}">
              <a16:creationId xmlns:a16="http://schemas.microsoft.com/office/drawing/2014/main" id="{06F05E0C-D61C-4C6E-BBEB-FC727F8770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86" name="Text Box 3">
          <a:extLst>
            <a:ext uri="{FF2B5EF4-FFF2-40B4-BE49-F238E27FC236}">
              <a16:creationId xmlns:a16="http://schemas.microsoft.com/office/drawing/2014/main" id="{37500E20-DD9E-45A2-952A-D7C95F145D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87" name="Text Box 63">
          <a:extLst>
            <a:ext uri="{FF2B5EF4-FFF2-40B4-BE49-F238E27FC236}">
              <a16:creationId xmlns:a16="http://schemas.microsoft.com/office/drawing/2014/main" id="{43E43DBD-9D49-4DE2-8382-70CFEDB30A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88" name="Text Box 3">
          <a:extLst>
            <a:ext uri="{FF2B5EF4-FFF2-40B4-BE49-F238E27FC236}">
              <a16:creationId xmlns:a16="http://schemas.microsoft.com/office/drawing/2014/main" id="{581A692C-B2D5-403E-8388-24E7B2FAB4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89" name="Text Box 32">
          <a:extLst>
            <a:ext uri="{FF2B5EF4-FFF2-40B4-BE49-F238E27FC236}">
              <a16:creationId xmlns:a16="http://schemas.microsoft.com/office/drawing/2014/main" id="{3DF91321-314F-4BFD-A86F-0DA31FF9BB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90" name="Text Box 3">
          <a:extLst>
            <a:ext uri="{FF2B5EF4-FFF2-40B4-BE49-F238E27FC236}">
              <a16:creationId xmlns:a16="http://schemas.microsoft.com/office/drawing/2014/main" id="{59D4BFDD-15FA-4CD0-8F38-8FAB4F01EC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91" name="Text Box 63">
          <a:extLst>
            <a:ext uri="{FF2B5EF4-FFF2-40B4-BE49-F238E27FC236}">
              <a16:creationId xmlns:a16="http://schemas.microsoft.com/office/drawing/2014/main" id="{D0A6A127-3BEB-4F2F-967E-CB48118B10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92" name="Text Box 3">
          <a:extLst>
            <a:ext uri="{FF2B5EF4-FFF2-40B4-BE49-F238E27FC236}">
              <a16:creationId xmlns:a16="http://schemas.microsoft.com/office/drawing/2014/main" id="{1DC3D1AB-D01B-428C-8162-6B49A732098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93" name="Text Box 32">
          <a:extLst>
            <a:ext uri="{FF2B5EF4-FFF2-40B4-BE49-F238E27FC236}">
              <a16:creationId xmlns:a16="http://schemas.microsoft.com/office/drawing/2014/main" id="{ACE2E8B1-87B6-4BEA-A1BA-F2003960E9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94" name="Text Box 3">
          <a:extLst>
            <a:ext uri="{FF2B5EF4-FFF2-40B4-BE49-F238E27FC236}">
              <a16:creationId xmlns:a16="http://schemas.microsoft.com/office/drawing/2014/main" id="{1A8C561B-5DD9-43A2-A422-DB8D37C2CB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95" name="Text Box 63">
          <a:extLst>
            <a:ext uri="{FF2B5EF4-FFF2-40B4-BE49-F238E27FC236}">
              <a16:creationId xmlns:a16="http://schemas.microsoft.com/office/drawing/2014/main" id="{DB4608B9-B767-454F-92B0-106E4E0AD6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96" name="Text Box 3">
          <a:extLst>
            <a:ext uri="{FF2B5EF4-FFF2-40B4-BE49-F238E27FC236}">
              <a16:creationId xmlns:a16="http://schemas.microsoft.com/office/drawing/2014/main" id="{BAAD7F60-F121-4DB4-B29B-8A3090F08A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97" name="Text Box 32">
          <a:extLst>
            <a:ext uri="{FF2B5EF4-FFF2-40B4-BE49-F238E27FC236}">
              <a16:creationId xmlns:a16="http://schemas.microsoft.com/office/drawing/2014/main" id="{710ADE04-7AD3-454D-9AF0-368C6EEEBF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298" name="Text Box 3">
          <a:extLst>
            <a:ext uri="{FF2B5EF4-FFF2-40B4-BE49-F238E27FC236}">
              <a16:creationId xmlns:a16="http://schemas.microsoft.com/office/drawing/2014/main" id="{E4C71707-BC17-4148-AB25-37205033B8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299" name="Text Box 63">
          <a:extLst>
            <a:ext uri="{FF2B5EF4-FFF2-40B4-BE49-F238E27FC236}">
              <a16:creationId xmlns:a16="http://schemas.microsoft.com/office/drawing/2014/main" id="{BDA0A963-8CFC-48DB-8125-F998A2A5D6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00" name="Text Box 3">
          <a:extLst>
            <a:ext uri="{FF2B5EF4-FFF2-40B4-BE49-F238E27FC236}">
              <a16:creationId xmlns:a16="http://schemas.microsoft.com/office/drawing/2014/main" id="{A62685BC-59C6-4B24-9133-1942F85CA7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01" name="Text Box 32">
          <a:extLst>
            <a:ext uri="{FF2B5EF4-FFF2-40B4-BE49-F238E27FC236}">
              <a16:creationId xmlns:a16="http://schemas.microsoft.com/office/drawing/2014/main" id="{D9166291-560C-425B-A60E-130DC336BB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02" name="Text Box 3">
          <a:extLst>
            <a:ext uri="{FF2B5EF4-FFF2-40B4-BE49-F238E27FC236}">
              <a16:creationId xmlns:a16="http://schemas.microsoft.com/office/drawing/2014/main" id="{F730A888-67F5-4C41-8021-7DCFF54113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03" name="Text Box 63">
          <a:extLst>
            <a:ext uri="{FF2B5EF4-FFF2-40B4-BE49-F238E27FC236}">
              <a16:creationId xmlns:a16="http://schemas.microsoft.com/office/drawing/2014/main" id="{8CCC4154-3934-4BE4-9C00-F467E48491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04" name="Text Box 3">
          <a:extLst>
            <a:ext uri="{FF2B5EF4-FFF2-40B4-BE49-F238E27FC236}">
              <a16:creationId xmlns:a16="http://schemas.microsoft.com/office/drawing/2014/main" id="{C3492F54-0550-4A01-B51D-AC14758B1E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05" name="Text Box 32">
          <a:extLst>
            <a:ext uri="{FF2B5EF4-FFF2-40B4-BE49-F238E27FC236}">
              <a16:creationId xmlns:a16="http://schemas.microsoft.com/office/drawing/2014/main" id="{8FAE014E-2C65-405D-9D66-51BF8C0BA8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06" name="Text Box 3">
          <a:extLst>
            <a:ext uri="{FF2B5EF4-FFF2-40B4-BE49-F238E27FC236}">
              <a16:creationId xmlns:a16="http://schemas.microsoft.com/office/drawing/2014/main" id="{2077CB35-072B-4CEC-88D1-807285E5A7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07" name="Text Box 63">
          <a:extLst>
            <a:ext uri="{FF2B5EF4-FFF2-40B4-BE49-F238E27FC236}">
              <a16:creationId xmlns:a16="http://schemas.microsoft.com/office/drawing/2014/main" id="{1BA4A846-6880-48BF-9125-6557488CD0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08" name="Text Box 3">
          <a:extLst>
            <a:ext uri="{FF2B5EF4-FFF2-40B4-BE49-F238E27FC236}">
              <a16:creationId xmlns:a16="http://schemas.microsoft.com/office/drawing/2014/main" id="{3A93E673-6887-4C45-8BB6-F4F63E6AAB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09" name="Text Box 32">
          <a:extLst>
            <a:ext uri="{FF2B5EF4-FFF2-40B4-BE49-F238E27FC236}">
              <a16:creationId xmlns:a16="http://schemas.microsoft.com/office/drawing/2014/main" id="{09D90124-1CD7-4D85-8092-2093F06029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10" name="Text Box 3">
          <a:extLst>
            <a:ext uri="{FF2B5EF4-FFF2-40B4-BE49-F238E27FC236}">
              <a16:creationId xmlns:a16="http://schemas.microsoft.com/office/drawing/2014/main" id="{3945F3B5-F143-4863-971A-9886E8BD9B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11" name="Text Box 63">
          <a:extLst>
            <a:ext uri="{FF2B5EF4-FFF2-40B4-BE49-F238E27FC236}">
              <a16:creationId xmlns:a16="http://schemas.microsoft.com/office/drawing/2014/main" id="{E76D9F67-684C-4E1C-8609-5C9DD4EA71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12" name="Text Box 3">
          <a:extLst>
            <a:ext uri="{FF2B5EF4-FFF2-40B4-BE49-F238E27FC236}">
              <a16:creationId xmlns:a16="http://schemas.microsoft.com/office/drawing/2014/main" id="{30C22991-1BF8-42A5-8039-DD7D6AD154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13" name="Text Box 32">
          <a:extLst>
            <a:ext uri="{FF2B5EF4-FFF2-40B4-BE49-F238E27FC236}">
              <a16:creationId xmlns:a16="http://schemas.microsoft.com/office/drawing/2014/main" id="{E37563A6-0201-4165-B4E7-63DE9BDD17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14" name="Text Box 3">
          <a:extLst>
            <a:ext uri="{FF2B5EF4-FFF2-40B4-BE49-F238E27FC236}">
              <a16:creationId xmlns:a16="http://schemas.microsoft.com/office/drawing/2014/main" id="{733A3344-E9A1-4CCC-A103-AB19D24DA4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15" name="Text Box 63">
          <a:extLst>
            <a:ext uri="{FF2B5EF4-FFF2-40B4-BE49-F238E27FC236}">
              <a16:creationId xmlns:a16="http://schemas.microsoft.com/office/drawing/2014/main" id="{F79F2921-7607-4ABE-B0B5-ADDF7F68EA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16" name="Text Box 3">
          <a:extLst>
            <a:ext uri="{FF2B5EF4-FFF2-40B4-BE49-F238E27FC236}">
              <a16:creationId xmlns:a16="http://schemas.microsoft.com/office/drawing/2014/main" id="{91672DDE-8772-471A-AD0E-489404CC8F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17" name="Text Box 32">
          <a:extLst>
            <a:ext uri="{FF2B5EF4-FFF2-40B4-BE49-F238E27FC236}">
              <a16:creationId xmlns:a16="http://schemas.microsoft.com/office/drawing/2014/main" id="{FCEFE6AC-D282-4B7D-B300-863025C0FE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18" name="Text Box 3">
          <a:extLst>
            <a:ext uri="{FF2B5EF4-FFF2-40B4-BE49-F238E27FC236}">
              <a16:creationId xmlns:a16="http://schemas.microsoft.com/office/drawing/2014/main" id="{AB76E716-8A95-4660-8097-35E7D4E796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19" name="Text Box 63">
          <a:extLst>
            <a:ext uri="{FF2B5EF4-FFF2-40B4-BE49-F238E27FC236}">
              <a16:creationId xmlns:a16="http://schemas.microsoft.com/office/drawing/2014/main" id="{5FDB60B3-CCC9-4D8D-A7BB-4969D3C453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20" name="Text Box 3">
          <a:extLst>
            <a:ext uri="{FF2B5EF4-FFF2-40B4-BE49-F238E27FC236}">
              <a16:creationId xmlns:a16="http://schemas.microsoft.com/office/drawing/2014/main" id="{6FB382A9-2035-4994-80E9-A9B431BB87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21" name="Text Box 32">
          <a:extLst>
            <a:ext uri="{FF2B5EF4-FFF2-40B4-BE49-F238E27FC236}">
              <a16:creationId xmlns:a16="http://schemas.microsoft.com/office/drawing/2014/main" id="{80DBCFC2-EA4B-4516-A47A-0765203A48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22" name="Text Box 3">
          <a:extLst>
            <a:ext uri="{FF2B5EF4-FFF2-40B4-BE49-F238E27FC236}">
              <a16:creationId xmlns:a16="http://schemas.microsoft.com/office/drawing/2014/main" id="{D923633D-19CA-49BB-833A-773908D6FC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23" name="Text Box 63">
          <a:extLst>
            <a:ext uri="{FF2B5EF4-FFF2-40B4-BE49-F238E27FC236}">
              <a16:creationId xmlns:a16="http://schemas.microsoft.com/office/drawing/2014/main" id="{7750CCDA-26B6-4C0B-9BE8-05399D5DA4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24" name="Text Box 3">
          <a:extLst>
            <a:ext uri="{FF2B5EF4-FFF2-40B4-BE49-F238E27FC236}">
              <a16:creationId xmlns:a16="http://schemas.microsoft.com/office/drawing/2014/main" id="{14E26B20-9425-4702-BC45-FACBABD53B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25" name="Text Box 32">
          <a:extLst>
            <a:ext uri="{FF2B5EF4-FFF2-40B4-BE49-F238E27FC236}">
              <a16:creationId xmlns:a16="http://schemas.microsoft.com/office/drawing/2014/main" id="{83AFCCC2-307A-4A84-AEE3-6C40E52D9C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26" name="Text Box 3">
          <a:extLst>
            <a:ext uri="{FF2B5EF4-FFF2-40B4-BE49-F238E27FC236}">
              <a16:creationId xmlns:a16="http://schemas.microsoft.com/office/drawing/2014/main" id="{6B4C6650-BB0B-42A1-A112-823DF8C30D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27" name="Text Box 63">
          <a:extLst>
            <a:ext uri="{FF2B5EF4-FFF2-40B4-BE49-F238E27FC236}">
              <a16:creationId xmlns:a16="http://schemas.microsoft.com/office/drawing/2014/main" id="{93FCC6E8-2EF4-4C22-A70A-11D16D5E78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28" name="Text Box 3">
          <a:extLst>
            <a:ext uri="{FF2B5EF4-FFF2-40B4-BE49-F238E27FC236}">
              <a16:creationId xmlns:a16="http://schemas.microsoft.com/office/drawing/2014/main" id="{D2159D24-119E-4170-8A72-F37EB9ABB6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29" name="Text Box 32">
          <a:extLst>
            <a:ext uri="{FF2B5EF4-FFF2-40B4-BE49-F238E27FC236}">
              <a16:creationId xmlns:a16="http://schemas.microsoft.com/office/drawing/2014/main" id="{3A59E25C-B605-4E12-A8A2-450669FF53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30" name="Text Box 3">
          <a:extLst>
            <a:ext uri="{FF2B5EF4-FFF2-40B4-BE49-F238E27FC236}">
              <a16:creationId xmlns:a16="http://schemas.microsoft.com/office/drawing/2014/main" id="{F6296FE1-A018-4649-AEA3-C905B88271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31" name="Text Box 63">
          <a:extLst>
            <a:ext uri="{FF2B5EF4-FFF2-40B4-BE49-F238E27FC236}">
              <a16:creationId xmlns:a16="http://schemas.microsoft.com/office/drawing/2014/main" id="{FDAA0983-43AA-428C-BE67-87EAA183C1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32" name="Text Box 3">
          <a:extLst>
            <a:ext uri="{FF2B5EF4-FFF2-40B4-BE49-F238E27FC236}">
              <a16:creationId xmlns:a16="http://schemas.microsoft.com/office/drawing/2014/main" id="{7DA5FF98-3264-44FC-A1BA-D9EF27AD93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33" name="Text Box 32">
          <a:extLst>
            <a:ext uri="{FF2B5EF4-FFF2-40B4-BE49-F238E27FC236}">
              <a16:creationId xmlns:a16="http://schemas.microsoft.com/office/drawing/2014/main" id="{7869C176-FEF0-46A8-BFBB-859E1C306BA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2334" name="Text Box 3">
          <a:extLst>
            <a:ext uri="{FF2B5EF4-FFF2-40B4-BE49-F238E27FC236}">
              <a16:creationId xmlns:a16="http://schemas.microsoft.com/office/drawing/2014/main" id="{C987984F-F2BF-4202-822D-54F4DE92AF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2335" name="Text Box 63">
          <a:extLst>
            <a:ext uri="{FF2B5EF4-FFF2-40B4-BE49-F238E27FC236}">
              <a16:creationId xmlns:a16="http://schemas.microsoft.com/office/drawing/2014/main" id="{07E065DD-7115-45AA-8363-97129F271E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2438400</xdr:colOff>
      <xdr:row>509</xdr:row>
      <xdr:rowOff>0</xdr:rowOff>
    </xdr:from>
    <xdr:to>
      <xdr:col>1</xdr:col>
      <xdr:colOff>2438400</xdr:colOff>
      <xdr:row>509</xdr:row>
      <xdr:rowOff>152400</xdr:rowOff>
    </xdr:to>
    <xdr:sp macro="" textlink="">
      <xdr:nvSpPr>
        <xdr:cNvPr id="2336" name="Text Box 3">
          <a:extLst>
            <a:ext uri="{FF2B5EF4-FFF2-40B4-BE49-F238E27FC236}">
              <a16:creationId xmlns:a16="http://schemas.microsoft.com/office/drawing/2014/main" id="{EDD3EBA5-2143-4CED-B1AA-88DF43C546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37" name="Text Box 32">
          <a:extLst>
            <a:ext uri="{FF2B5EF4-FFF2-40B4-BE49-F238E27FC236}">
              <a16:creationId xmlns:a16="http://schemas.microsoft.com/office/drawing/2014/main" id="{99D33A2F-C1AF-4D56-89B0-1F2E662D61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38" name="Text Box 3">
          <a:extLst>
            <a:ext uri="{FF2B5EF4-FFF2-40B4-BE49-F238E27FC236}">
              <a16:creationId xmlns:a16="http://schemas.microsoft.com/office/drawing/2014/main" id="{A89856BE-83C1-48D4-9921-F52A588154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39" name="Text Box 63">
          <a:extLst>
            <a:ext uri="{FF2B5EF4-FFF2-40B4-BE49-F238E27FC236}">
              <a16:creationId xmlns:a16="http://schemas.microsoft.com/office/drawing/2014/main" id="{C7C57311-C9AC-4176-B1CF-4852A431F1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40" name="Text Box 3">
          <a:extLst>
            <a:ext uri="{FF2B5EF4-FFF2-40B4-BE49-F238E27FC236}">
              <a16:creationId xmlns:a16="http://schemas.microsoft.com/office/drawing/2014/main" id="{C1EE6753-0B9F-4A92-A6C2-A714B5D87A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41" name="Text Box 32">
          <a:extLst>
            <a:ext uri="{FF2B5EF4-FFF2-40B4-BE49-F238E27FC236}">
              <a16:creationId xmlns:a16="http://schemas.microsoft.com/office/drawing/2014/main" id="{336EE71C-B90D-48B3-8954-61C99592BF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42" name="Text Box 3">
          <a:extLst>
            <a:ext uri="{FF2B5EF4-FFF2-40B4-BE49-F238E27FC236}">
              <a16:creationId xmlns:a16="http://schemas.microsoft.com/office/drawing/2014/main" id="{1EC70A1A-C1FC-4B46-87E8-FEE8F566EB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43" name="Text Box 63">
          <a:extLst>
            <a:ext uri="{FF2B5EF4-FFF2-40B4-BE49-F238E27FC236}">
              <a16:creationId xmlns:a16="http://schemas.microsoft.com/office/drawing/2014/main" id="{40A906BC-257F-4676-AA32-2A13C13D58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44" name="Text Box 3">
          <a:extLst>
            <a:ext uri="{FF2B5EF4-FFF2-40B4-BE49-F238E27FC236}">
              <a16:creationId xmlns:a16="http://schemas.microsoft.com/office/drawing/2014/main" id="{9FC6C77B-8E2D-4CAD-9126-AA1560003C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45" name="Text Box 32">
          <a:extLst>
            <a:ext uri="{FF2B5EF4-FFF2-40B4-BE49-F238E27FC236}">
              <a16:creationId xmlns:a16="http://schemas.microsoft.com/office/drawing/2014/main" id="{C58820B5-689D-4985-B90D-C282EC26DC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46" name="Text Box 3">
          <a:extLst>
            <a:ext uri="{FF2B5EF4-FFF2-40B4-BE49-F238E27FC236}">
              <a16:creationId xmlns:a16="http://schemas.microsoft.com/office/drawing/2014/main" id="{E0E1CB89-BEEA-4225-BAC4-B33990FA71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47" name="Text Box 63">
          <a:extLst>
            <a:ext uri="{FF2B5EF4-FFF2-40B4-BE49-F238E27FC236}">
              <a16:creationId xmlns:a16="http://schemas.microsoft.com/office/drawing/2014/main" id="{E0E5E95C-017A-4F1E-82A4-D67E7C1F1D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48" name="Text Box 3">
          <a:extLst>
            <a:ext uri="{FF2B5EF4-FFF2-40B4-BE49-F238E27FC236}">
              <a16:creationId xmlns:a16="http://schemas.microsoft.com/office/drawing/2014/main" id="{E6360135-D12F-481F-9849-6D957D93602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49" name="Text Box 32">
          <a:extLst>
            <a:ext uri="{FF2B5EF4-FFF2-40B4-BE49-F238E27FC236}">
              <a16:creationId xmlns:a16="http://schemas.microsoft.com/office/drawing/2014/main" id="{D5434AF2-B103-4C13-8E13-BD76D2454A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50" name="Text Box 3">
          <a:extLst>
            <a:ext uri="{FF2B5EF4-FFF2-40B4-BE49-F238E27FC236}">
              <a16:creationId xmlns:a16="http://schemas.microsoft.com/office/drawing/2014/main" id="{4B5D0B28-7250-4A9C-A1C6-1A7B7C3DC9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51" name="Text Box 63">
          <a:extLst>
            <a:ext uri="{FF2B5EF4-FFF2-40B4-BE49-F238E27FC236}">
              <a16:creationId xmlns:a16="http://schemas.microsoft.com/office/drawing/2014/main" id="{51DBF1BC-018C-48D7-B080-17EDDD8332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52" name="Text Box 3">
          <a:extLst>
            <a:ext uri="{FF2B5EF4-FFF2-40B4-BE49-F238E27FC236}">
              <a16:creationId xmlns:a16="http://schemas.microsoft.com/office/drawing/2014/main" id="{2F1CCD3E-25EE-4CAD-BDD6-29FDB5BE79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53" name="Text Box 32">
          <a:extLst>
            <a:ext uri="{FF2B5EF4-FFF2-40B4-BE49-F238E27FC236}">
              <a16:creationId xmlns:a16="http://schemas.microsoft.com/office/drawing/2014/main" id="{EF4F3010-3B4D-45A3-8BE7-ED274B8756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54" name="Text Box 3">
          <a:extLst>
            <a:ext uri="{FF2B5EF4-FFF2-40B4-BE49-F238E27FC236}">
              <a16:creationId xmlns:a16="http://schemas.microsoft.com/office/drawing/2014/main" id="{7ABC00E8-5E4C-4157-A8A9-45939B0397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55" name="Text Box 63">
          <a:extLst>
            <a:ext uri="{FF2B5EF4-FFF2-40B4-BE49-F238E27FC236}">
              <a16:creationId xmlns:a16="http://schemas.microsoft.com/office/drawing/2014/main" id="{5EF2CEA0-CEA3-44BB-859E-43B79E8A38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56" name="Text Box 3">
          <a:extLst>
            <a:ext uri="{FF2B5EF4-FFF2-40B4-BE49-F238E27FC236}">
              <a16:creationId xmlns:a16="http://schemas.microsoft.com/office/drawing/2014/main" id="{E3A7F210-6A6F-4540-A0EF-2958BBA3DB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57" name="Text Box 32">
          <a:extLst>
            <a:ext uri="{FF2B5EF4-FFF2-40B4-BE49-F238E27FC236}">
              <a16:creationId xmlns:a16="http://schemas.microsoft.com/office/drawing/2014/main" id="{98618983-4B19-4061-8F4F-D4932479E1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58" name="Text Box 3">
          <a:extLst>
            <a:ext uri="{FF2B5EF4-FFF2-40B4-BE49-F238E27FC236}">
              <a16:creationId xmlns:a16="http://schemas.microsoft.com/office/drawing/2014/main" id="{6ABA2736-22EA-4422-B57E-E1120357D6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59" name="Text Box 63">
          <a:extLst>
            <a:ext uri="{FF2B5EF4-FFF2-40B4-BE49-F238E27FC236}">
              <a16:creationId xmlns:a16="http://schemas.microsoft.com/office/drawing/2014/main" id="{9865A783-C9B6-466C-A3F4-1F18BDB342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60" name="Text Box 3">
          <a:extLst>
            <a:ext uri="{FF2B5EF4-FFF2-40B4-BE49-F238E27FC236}">
              <a16:creationId xmlns:a16="http://schemas.microsoft.com/office/drawing/2014/main" id="{FD3A4B55-7AFD-4024-9059-22FEEDC135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61" name="Text Box 32">
          <a:extLst>
            <a:ext uri="{FF2B5EF4-FFF2-40B4-BE49-F238E27FC236}">
              <a16:creationId xmlns:a16="http://schemas.microsoft.com/office/drawing/2014/main" id="{629FABFA-C670-4A30-BDE1-8BB121E594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62" name="Text Box 3">
          <a:extLst>
            <a:ext uri="{FF2B5EF4-FFF2-40B4-BE49-F238E27FC236}">
              <a16:creationId xmlns:a16="http://schemas.microsoft.com/office/drawing/2014/main" id="{053B182F-D0DF-4FC2-8215-9E2CF59599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63" name="Text Box 63">
          <a:extLst>
            <a:ext uri="{FF2B5EF4-FFF2-40B4-BE49-F238E27FC236}">
              <a16:creationId xmlns:a16="http://schemas.microsoft.com/office/drawing/2014/main" id="{AEAC940E-EB72-487A-A43F-33AA7716E73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64" name="Text Box 3">
          <a:extLst>
            <a:ext uri="{FF2B5EF4-FFF2-40B4-BE49-F238E27FC236}">
              <a16:creationId xmlns:a16="http://schemas.microsoft.com/office/drawing/2014/main" id="{A750EDCC-A22A-4E40-859C-F1E6E63589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65" name="Text Box 32">
          <a:extLst>
            <a:ext uri="{FF2B5EF4-FFF2-40B4-BE49-F238E27FC236}">
              <a16:creationId xmlns:a16="http://schemas.microsoft.com/office/drawing/2014/main" id="{F5802D76-CEE0-4EF8-93DE-7454A084BF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66" name="Text Box 3">
          <a:extLst>
            <a:ext uri="{FF2B5EF4-FFF2-40B4-BE49-F238E27FC236}">
              <a16:creationId xmlns:a16="http://schemas.microsoft.com/office/drawing/2014/main" id="{F5587EA4-7897-4CB4-B2AB-F9FDF34537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67" name="Text Box 63">
          <a:extLst>
            <a:ext uri="{FF2B5EF4-FFF2-40B4-BE49-F238E27FC236}">
              <a16:creationId xmlns:a16="http://schemas.microsoft.com/office/drawing/2014/main" id="{1FE60789-E0B7-41E8-B70F-E0CA8EBB8B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68" name="Text Box 3">
          <a:extLst>
            <a:ext uri="{FF2B5EF4-FFF2-40B4-BE49-F238E27FC236}">
              <a16:creationId xmlns:a16="http://schemas.microsoft.com/office/drawing/2014/main" id="{9E1CE326-5049-48E4-86F3-834BBFA0B8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69" name="Text Box 32">
          <a:extLst>
            <a:ext uri="{FF2B5EF4-FFF2-40B4-BE49-F238E27FC236}">
              <a16:creationId xmlns:a16="http://schemas.microsoft.com/office/drawing/2014/main" id="{29C97935-D3A2-42A2-B122-B79B4405D0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70" name="Text Box 3">
          <a:extLst>
            <a:ext uri="{FF2B5EF4-FFF2-40B4-BE49-F238E27FC236}">
              <a16:creationId xmlns:a16="http://schemas.microsoft.com/office/drawing/2014/main" id="{301FCA45-81EA-4251-AC4E-0A1E6496C1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71" name="Text Box 63">
          <a:extLst>
            <a:ext uri="{FF2B5EF4-FFF2-40B4-BE49-F238E27FC236}">
              <a16:creationId xmlns:a16="http://schemas.microsoft.com/office/drawing/2014/main" id="{F6541564-59C9-44B8-8FB8-BC7C71C859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72" name="Text Box 3">
          <a:extLst>
            <a:ext uri="{FF2B5EF4-FFF2-40B4-BE49-F238E27FC236}">
              <a16:creationId xmlns:a16="http://schemas.microsoft.com/office/drawing/2014/main" id="{065B6D71-E65D-4B4E-8096-C498E76AD9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73" name="Text Box 32">
          <a:extLst>
            <a:ext uri="{FF2B5EF4-FFF2-40B4-BE49-F238E27FC236}">
              <a16:creationId xmlns:a16="http://schemas.microsoft.com/office/drawing/2014/main" id="{1E1D60A7-A1CA-4EFB-868B-5C84D5D28C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74" name="Text Box 3">
          <a:extLst>
            <a:ext uri="{FF2B5EF4-FFF2-40B4-BE49-F238E27FC236}">
              <a16:creationId xmlns:a16="http://schemas.microsoft.com/office/drawing/2014/main" id="{8F9F1C78-10B2-425C-BFF0-FE1DA443A7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75" name="Text Box 63">
          <a:extLst>
            <a:ext uri="{FF2B5EF4-FFF2-40B4-BE49-F238E27FC236}">
              <a16:creationId xmlns:a16="http://schemas.microsoft.com/office/drawing/2014/main" id="{AFC30697-B24C-49C9-AE4B-EE3F2CA051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76" name="Text Box 3">
          <a:extLst>
            <a:ext uri="{FF2B5EF4-FFF2-40B4-BE49-F238E27FC236}">
              <a16:creationId xmlns:a16="http://schemas.microsoft.com/office/drawing/2014/main" id="{D5F0E9E8-0985-40F1-9B64-FEB968317E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77" name="Text Box 32">
          <a:extLst>
            <a:ext uri="{FF2B5EF4-FFF2-40B4-BE49-F238E27FC236}">
              <a16:creationId xmlns:a16="http://schemas.microsoft.com/office/drawing/2014/main" id="{C49E5A4C-D6F1-4923-9D3C-DA7336598F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78" name="Text Box 3">
          <a:extLst>
            <a:ext uri="{FF2B5EF4-FFF2-40B4-BE49-F238E27FC236}">
              <a16:creationId xmlns:a16="http://schemas.microsoft.com/office/drawing/2014/main" id="{BAA595F5-BF85-40C1-BADC-888F908D28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79" name="Text Box 63">
          <a:extLst>
            <a:ext uri="{FF2B5EF4-FFF2-40B4-BE49-F238E27FC236}">
              <a16:creationId xmlns:a16="http://schemas.microsoft.com/office/drawing/2014/main" id="{B0817A33-D376-43FD-971F-A9D801F808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80" name="Text Box 3">
          <a:extLst>
            <a:ext uri="{FF2B5EF4-FFF2-40B4-BE49-F238E27FC236}">
              <a16:creationId xmlns:a16="http://schemas.microsoft.com/office/drawing/2014/main" id="{E8C5B0E8-8EC7-4F7C-B6DA-F3353BF78C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81" name="Text Box 32">
          <a:extLst>
            <a:ext uri="{FF2B5EF4-FFF2-40B4-BE49-F238E27FC236}">
              <a16:creationId xmlns:a16="http://schemas.microsoft.com/office/drawing/2014/main" id="{0F992AEB-97E8-48A8-847D-4472FAA1E1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82" name="Text Box 3">
          <a:extLst>
            <a:ext uri="{FF2B5EF4-FFF2-40B4-BE49-F238E27FC236}">
              <a16:creationId xmlns:a16="http://schemas.microsoft.com/office/drawing/2014/main" id="{97B708E3-423A-4F2A-9BBF-7AC81EFF3B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83" name="Text Box 63">
          <a:extLst>
            <a:ext uri="{FF2B5EF4-FFF2-40B4-BE49-F238E27FC236}">
              <a16:creationId xmlns:a16="http://schemas.microsoft.com/office/drawing/2014/main" id="{93FBF56B-7D91-43F5-A33F-9D25B136A7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84" name="Text Box 3">
          <a:extLst>
            <a:ext uri="{FF2B5EF4-FFF2-40B4-BE49-F238E27FC236}">
              <a16:creationId xmlns:a16="http://schemas.microsoft.com/office/drawing/2014/main" id="{C24685A7-9183-4BE8-A101-1E1204FA9A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85" name="Text Box 32">
          <a:extLst>
            <a:ext uri="{FF2B5EF4-FFF2-40B4-BE49-F238E27FC236}">
              <a16:creationId xmlns:a16="http://schemas.microsoft.com/office/drawing/2014/main" id="{188B115E-8F89-4102-B79F-CA29F2FE53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86" name="Text Box 3">
          <a:extLst>
            <a:ext uri="{FF2B5EF4-FFF2-40B4-BE49-F238E27FC236}">
              <a16:creationId xmlns:a16="http://schemas.microsoft.com/office/drawing/2014/main" id="{FCA3E623-0717-4DA1-89E4-49F01F45F3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87" name="Text Box 63">
          <a:extLst>
            <a:ext uri="{FF2B5EF4-FFF2-40B4-BE49-F238E27FC236}">
              <a16:creationId xmlns:a16="http://schemas.microsoft.com/office/drawing/2014/main" id="{343F4F4C-BBC4-45C0-BEA2-DA2B92AB53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88" name="Text Box 3">
          <a:extLst>
            <a:ext uri="{FF2B5EF4-FFF2-40B4-BE49-F238E27FC236}">
              <a16:creationId xmlns:a16="http://schemas.microsoft.com/office/drawing/2014/main" id="{EF84A9C5-6FF3-4572-80E4-1DF01C9177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89" name="Text Box 32">
          <a:extLst>
            <a:ext uri="{FF2B5EF4-FFF2-40B4-BE49-F238E27FC236}">
              <a16:creationId xmlns:a16="http://schemas.microsoft.com/office/drawing/2014/main" id="{170DD621-8A72-4622-8B87-5BE0B0445D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90" name="Text Box 3">
          <a:extLst>
            <a:ext uri="{FF2B5EF4-FFF2-40B4-BE49-F238E27FC236}">
              <a16:creationId xmlns:a16="http://schemas.microsoft.com/office/drawing/2014/main" id="{8A5E8C1F-B4DC-43D5-8690-A74B7DCEA2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91" name="Text Box 63">
          <a:extLst>
            <a:ext uri="{FF2B5EF4-FFF2-40B4-BE49-F238E27FC236}">
              <a16:creationId xmlns:a16="http://schemas.microsoft.com/office/drawing/2014/main" id="{76F10F8E-C38B-4616-8310-CF92736D80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92" name="Text Box 3">
          <a:extLst>
            <a:ext uri="{FF2B5EF4-FFF2-40B4-BE49-F238E27FC236}">
              <a16:creationId xmlns:a16="http://schemas.microsoft.com/office/drawing/2014/main" id="{42969109-CFC8-4443-BD50-D83FCC2422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93" name="Text Box 32">
          <a:extLst>
            <a:ext uri="{FF2B5EF4-FFF2-40B4-BE49-F238E27FC236}">
              <a16:creationId xmlns:a16="http://schemas.microsoft.com/office/drawing/2014/main" id="{84996182-056C-4B2D-B760-E046F9FF96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94" name="Text Box 3">
          <a:extLst>
            <a:ext uri="{FF2B5EF4-FFF2-40B4-BE49-F238E27FC236}">
              <a16:creationId xmlns:a16="http://schemas.microsoft.com/office/drawing/2014/main" id="{11AF0118-04E5-44ED-8763-9956F20352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95" name="Text Box 63">
          <a:extLst>
            <a:ext uri="{FF2B5EF4-FFF2-40B4-BE49-F238E27FC236}">
              <a16:creationId xmlns:a16="http://schemas.microsoft.com/office/drawing/2014/main" id="{F53F1CDD-E80D-4386-89D2-6A39E29CA1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96" name="Text Box 3">
          <a:extLst>
            <a:ext uri="{FF2B5EF4-FFF2-40B4-BE49-F238E27FC236}">
              <a16:creationId xmlns:a16="http://schemas.microsoft.com/office/drawing/2014/main" id="{29BB87EA-CFD7-4B03-9F64-1D90C1AECD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97" name="Text Box 32">
          <a:extLst>
            <a:ext uri="{FF2B5EF4-FFF2-40B4-BE49-F238E27FC236}">
              <a16:creationId xmlns:a16="http://schemas.microsoft.com/office/drawing/2014/main" id="{4A431BC2-FDAB-49B0-8ED5-6520A70109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398" name="Text Box 3">
          <a:extLst>
            <a:ext uri="{FF2B5EF4-FFF2-40B4-BE49-F238E27FC236}">
              <a16:creationId xmlns:a16="http://schemas.microsoft.com/office/drawing/2014/main" id="{502D4F80-A40E-4239-BFD5-209D97DE97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399" name="Text Box 63">
          <a:extLst>
            <a:ext uri="{FF2B5EF4-FFF2-40B4-BE49-F238E27FC236}">
              <a16:creationId xmlns:a16="http://schemas.microsoft.com/office/drawing/2014/main" id="{56BF5313-2EF6-40CC-BA21-F544433F1C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00" name="Text Box 3">
          <a:extLst>
            <a:ext uri="{FF2B5EF4-FFF2-40B4-BE49-F238E27FC236}">
              <a16:creationId xmlns:a16="http://schemas.microsoft.com/office/drawing/2014/main" id="{55417896-16FA-40F7-9D9F-023E8E15EE0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01" name="Text Box 32">
          <a:extLst>
            <a:ext uri="{FF2B5EF4-FFF2-40B4-BE49-F238E27FC236}">
              <a16:creationId xmlns:a16="http://schemas.microsoft.com/office/drawing/2014/main" id="{86412343-943A-4545-A25E-E8301F5FEA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02" name="Text Box 3">
          <a:extLst>
            <a:ext uri="{FF2B5EF4-FFF2-40B4-BE49-F238E27FC236}">
              <a16:creationId xmlns:a16="http://schemas.microsoft.com/office/drawing/2014/main" id="{B6AEEB23-D909-4601-A0E2-55F3E2D4A8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03" name="Text Box 63">
          <a:extLst>
            <a:ext uri="{FF2B5EF4-FFF2-40B4-BE49-F238E27FC236}">
              <a16:creationId xmlns:a16="http://schemas.microsoft.com/office/drawing/2014/main" id="{5318F216-E58A-4109-80EE-E98F36D913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04" name="Text Box 3">
          <a:extLst>
            <a:ext uri="{FF2B5EF4-FFF2-40B4-BE49-F238E27FC236}">
              <a16:creationId xmlns:a16="http://schemas.microsoft.com/office/drawing/2014/main" id="{26F53F59-ACCA-434E-B580-F3A9134567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05" name="Text Box 32">
          <a:extLst>
            <a:ext uri="{FF2B5EF4-FFF2-40B4-BE49-F238E27FC236}">
              <a16:creationId xmlns:a16="http://schemas.microsoft.com/office/drawing/2014/main" id="{47D8875D-80E6-4F2C-9328-20D0039A9B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06" name="Text Box 3">
          <a:extLst>
            <a:ext uri="{FF2B5EF4-FFF2-40B4-BE49-F238E27FC236}">
              <a16:creationId xmlns:a16="http://schemas.microsoft.com/office/drawing/2014/main" id="{F08AA2E7-CDA5-4BDA-8AF8-508F02E292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07" name="Text Box 63">
          <a:extLst>
            <a:ext uri="{FF2B5EF4-FFF2-40B4-BE49-F238E27FC236}">
              <a16:creationId xmlns:a16="http://schemas.microsoft.com/office/drawing/2014/main" id="{1C6D7D1E-14EC-452A-87C7-CAD8C6EA0D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08" name="Text Box 3">
          <a:extLst>
            <a:ext uri="{FF2B5EF4-FFF2-40B4-BE49-F238E27FC236}">
              <a16:creationId xmlns:a16="http://schemas.microsoft.com/office/drawing/2014/main" id="{F0B229B1-031F-4853-B3C7-08855995E3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09" name="Text Box 32">
          <a:extLst>
            <a:ext uri="{FF2B5EF4-FFF2-40B4-BE49-F238E27FC236}">
              <a16:creationId xmlns:a16="http://schemas.microsoft.com/office/drawing/2014/main" id="{042C285E-7D54-4B9E-B994-E66F57115D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10" name="Text Box 3">
          <a:extLst>
            <a:ext uri="{FF2B5EF4-FFF2-40B4-BE49-F238E27FC236}">
              <a16:creationId xmlns:a16="http://schemas.microsoft.com/office/drawing/2014/main" id="{DD416790-38C5-4689-B832-0B5A3C502C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11" name="Text Box 63">
          <a:extLst>
            <a:ext uri="{FF2B5EF4-FFF2-40B4-BE49-F238E27FC236}">
              <a16:creationId xmlns:a16="http://schemas.microsoft.com/office/drawing/2014/main" id="{8D99B859-BA99-4BD8-B813-7E48F2B634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12" name="Text Box 3">
          <a:extLst>
            <a:ext uri="{FF2B5EF4-FFF2-40B4-BE49-F238E27FC236}">
              <a16:creationId xmlns:a16="http://schemas.microsoft.com/office/drawing/2014/main" id="{73B2B734-82D9-4A44-8B8B-51D90674C0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13" name="Text Box 32">
          <a:extLst>
            <a:ext uri="{FF2B5EF4-FFF2-40B4-BE49-F238E27FC236}">
              <a16:creationId xmlns:a16="http://schemas.microsoft.com/office/drawing/2014/main" id="{41F47A44-4707-44A3-970A-110F760C9C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14" name="Text Box 3">
          <a:extLst>
            <a:ext uri="{FF2B5EF4-FFF2-40B4-BE49-F238E27FC236}">
              <a16:creationId xmlns:a16="http://schemas.microsoft.com/office/drawing/2014/main" id="{B87FE990-F07C-4BBC-992F-22C0D8FDFF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15" name="Text Box 63">
          <a:extLst>
            <a:ext uri="{FF2B5EF4-FFF2-40B4-BE49-F238E27FC236}">
              <a16:creationId xmlns:a16="http://schemas.microsoft.com/office/drawing/2014/main" id="{B46FDBBC-F718-4F59-8AA2-CCA0A48EDD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16" name="Text Box 3">
          <a:extLst>
            <a:ext uri="{FF2B5EF4-FFF2-40B4-BE49-F238E27FC236}">
              <a16:creationId xmlns:a16="http://schemas.microsoft.com/office/drawing/2014/main" id="{88A496A0-80BD-460E-A28D-50CE942AA7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17" name="Text Box 32">
          <a:extLst>
            <a:ext uri="{FF2B5EF4-FFF2-40B4-BE49-F238E27FC236}">
              <a16:creationId xmlns:a16="http://schemas.microsoft.com/office/drawing/2014/main" id="{0BFA1E8B-9A08-4F09-8F15-4775CC89FD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18" name="Text Box 3">
          <a:extLst>
            <a:ext uri="{FF2B5EF4-FFF2-40B4-BE49-F238E27FC236}">
              <a16:creationId xmlns:a16="http://schemas.microsoft.com/office/drawing/2014/main" id="{551199D8-1015-40E3-8110-4F494CB404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19" name="Text Box 63">
          <a:extLst>
            <a:ext uri="{FF2B5EF4-FFF2-40B4-BE49-F238E27FC236}">
              <a16:creationId xmlns:a16="http://schemas.microsoft.com/office/drawing/2014/main" id="{D9E5117A-CB3A-45C3-8E29-C6365D6597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20" name="Text Box 3">
          <a:extLst>
            <a:ext uri="{FF2B5EF4-FFF2-40B4-BE49-F238E27FC236}">
              <a16:creationId xmlns:a16="http://schemas.microsoft.com/office/drawing/2014/main" id="{AA29A43E-BEAC-4B81-8455-1AF1C68852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21" name="Text Box 32">
          <a:extLst>
            <a:ext uri="{FF2B5EF4-FFF2-40B4-BE49-F238E27FC236}">
              <a16:creationId xmlns:a16="http://schemas.microsoft.com/office/drawing/2014/main" id="{79890B03-4216-41DF-AD32-95682FCA9B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22" name="Text Box 3">
          <a:extLst>
            <a:ext uri="{FF2B5EF4-FFF2-40B4-BE49-F238E27FC236}">
              <a16:creationId xmlns:a16="http://schemas.microsoft.com/office/drawing/2014/main" id="{B5030513-83DF-493A-859F-664CD6FE75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23" name="Text Box 63">
          <a:extLst>
            <a:ext uri="{FF2B5EF4-FFF2-40B4-BE49-F238E27FC236}">
              <a16:creationId xmlns:a16="http://schemas.microsoft.com/office/drawing/2014/main" id="{7E4E49FE-9226-4231-BCF7-ADA227ADD2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24" name="Text Box 3">
          <a:extLst>
            <a:ext uri="{FF2B5EF4-FFF2-40B4-BE49-F238E27FC236}">
              <a16:creationId xmlns:a16="http://schemas.microsoft.com/office/drawing/2014/main" id="{74D2131D-3414-49CB-AA09-5CDC34433D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25" name="Text Box 32">
          <a:extLst>
            <a:ext uri="{FF2B5EF4-FFF2-40B4-BE49-F238E27FC236}">
              <a16:creationId xmlns:a16="http://schemas.microsoft.com/office/drawing/2014/main" id="{543C8F49-ABA0-4403-9BA2-AF5AB1BC56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26" name="Text Box 3">
          <a:extLst>
            <a:ext uri="{FF2B5EF4-FFF2-40B4-BE49-F238E27FC236}">
              <a16:creationId xmlns:a16="http://schemas.microsoft.com/office/drawing/2014/main" id="{E242DD84-BA51-46E9-BDE8-DD331F7C5A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27" name="Text Box 63">
          <a:extLst>
            <a:ext uri="{FF2B5EF4-FFF2-40B4-BE49-F238E27FC236}">
              <a16:creationId xmlns:a16="http://schemas.microsoft.com/office/drawing/2014/main" id="{EE41D210-D15C-4608-9243-895B92B93B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28" name="Text Box 3">
          <a:extLst>
            <a:ext uri="{FF2B5EF4-FFF2-40B4-BE49-F238E27FC236}">
              <a16:creationId xmlns:a16="http://schemas.microsoft.com/office/drawing/2014/main" id="{2A7ACCBC-1486-4BD5-922B-DB5039D4829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29" name="Text Box 32">
          <a:extLst>
            <a:ext uri="{FF2B5EF4-FFF2-40B4-BE49-F238E27FC236}">
              <a16:creationId xmlns:a16="http://schemas.microsoft.com/office/drawing/2014/main" id="{E70DEE33-4C5A-4D09-AE4D-D168C3FB92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30" name="Text Box 3">
          <a:extLst>
            <a:ext uri="{FF2B5EF4-FFF2-40B4-BE49-F238E27FC236}">
              <a16:creationId xmlns:a16="http://schemas.microsoft.com/office/drawing/2014/main" id="{26202DCC-955E-4497-966C-9EB6588D9F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31" name="Text Box 63">
          <a:extLst>
            <a:ext uri="{FF2B5EF4-FFF2-40B4-BE49-F238E27FC236}">
              <a16:creationId xmlns:a16="http://schemas.microsoft.com/office/drawing/2014/main" id="{E52BF216-50B0-48B9-9278-06773F9E68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32" name="Text Box 3">
          <a:extLst>
            <a:ext uri="{FF2B5EF4-FFF2-40B4-BE49-F238E27FC236}">
              <a16:creationId xmlns:a16="http://schemas.microsoft.com/office/drawing/2014/main" id="{E13216EA-8481-4DE2-9A36-B6464D8A9A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33" name="Text Box 32">
          <a:extLst>
            <a:ext uri="{FF2B5EF4-FFF2-40B4-BE49-F238E27FC236}">
              <a16:creationId xmlns:a16="http://schemas.microsoft.com/office/drawing/2014/main" id="{FD9897B1-17CC-4E23-B379-8E138CF4AD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34" name="Text Box 3">
          <a:extLst>
            <a:ext uri="{FF2B5EF4-FFF2-40B4-BE49-F238E27FC236}">
              <a16:creationId xmlns:a16="http://schemas.microsoft.com/office/drawing/2014/main" id="{680FD0B1-E076-4309-B82C-DE8EC136B7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35" name="Text Box 63">
          <a:extLst>
            <a:ext uri="{FF2B5EF4-FFF2-40B4-BE49-F238E27FC236}">
              <a16:creationId xmlns:a16="http://schemas.microsoft.com/office/drawing/2014/main" id="{292C1406-688A-4451-B035-558E4905FD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36" name="Text Box 3">
          <a:extLst>
            <a:ext uri="{FF2B5EF4-FFF2-40B4-BE49-F238E27FC236}">
              <a16:creationId xmlns:a16="http://schemas.microsoft.com/office/drawing/2014/main" id="{D884FA0E-FEB1-4C4E-AB96-A6D0C6D285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37" name="Text Box 32">
          <a:extLst>
            <a:ext uri="{FF2B5EF4-FFF2-40B4-BE49-F238E27FC236}">
              <a16:creationId xmlns:a16="http://schemas.microsoft.com/office/drawing/2014/main" id="{0F5C14C7-DF82-45D0-B463-C409DC7185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38" name="Text Box 3">
          <a:extLst>
            <a:ext uri="{FF2B5EF4-FFF2-40B4-BE49-F238E27FC236}">
              <a16:creationId xmlns:a16="http://schemas.microsoft.com/office/drawing/2014/main" id="{C714422E-1240-4C42-9716-1C13AE3622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39" name="Text Box 63">
          <a:extLst>
            <a:ext uri="{FF2B5EF4-FFF2-40B4-BE49-F238E27FC236}">
              <a16:creationId xmlns:a16="http://schemas.microsoft.com/office/drawing/2014/main" id="{7300D85E-097B-45A2-AEED-DF402CF72D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40" name="Text Box 3">
          <a:extLst>
            <a:ext uri="{FF2B5EF4-FFF2-40B4-BE49-F238E27FC236}">
              <a16:creationId xmlns:a16="http://schemas.microsoft.com/office/drawing/2014/main" id="{784B7D24-1FAA-4F6D-831D-44E04D7B10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41" name="Text Box 32">
          <a:extLst>
            <a:ext uri="{FF2B5EF4-FFF2-40B4-BE49-F238E27FC236}">
              <a16:creationId xmlns:a16="http://schemas.microsoft.com/office/drawing/2014/main" id="{C54CBCE7-8349-4219-AB03-614B3620C8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42" name="Text Box 3">
          <a:extLst>
            <a:ext uri="{FF2B5EF4-FFF2-40B4-BE49-F238E27FC236}">
              <a16:creationId xmlns:a16="http://schemas.microsoft.com/office/drawing/2014/main" id="{BE31DBE8-AA45-4D53-9D82-EB44400FB8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43" name="Text Box 63">
          <a:extLst>
            <a:ext uri="{FF2B5EF4-FFF2-40B4-BE49-F238E27FC236}">
              <a16:creationId xmlns:a16="http://schemas.microsoft.com/office/drawing/2014/main" id="{2604ADBA-ED80-44B2-98D6-6EC86475CB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44" name="Text Box 3">
          <a:extLst>
            <a:ext uri="{FF2B5EF4-FFF2-40B4-BE49-F238E27FC236}">
              <a16:creationId xmlns:a16="http://schemas.microsoft.com/office/drawing/2014/main" id="{FE292427-0612-47E9-B240-B1B704BED2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45" name="Text Box 32">
          <a:extLst>
            <a:ext uri="{FF2B5EF4-FFF2-40B4-BE49-F238E27FC236}">
              <a16:creationId xmlns:a16="http://schemas.microsoft.com/office/drawing/2014/main" id="{AFBBE635-7DA4-4302-B59C-16A913FAF6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46" name="Text Box 3">
          <a:extLst>
            <a:ext uri="{FF2B5EF4-FFF2-40B4-BE49-F238E27FC236}">
              <a16:creationId xmlns:a16="http://schemas.microsoft.com/office/drawing/2014/main" id="{3EF7FE24-71A0-44B7-A67C-ED4D56582D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47" name="Text Box 63">
          <a:extLst>
            <a:ext uri="{FF2B5EF4-FFF2-40B4-BE49-F238E27FC236}">
              <a16:creationId xmlns:a16="http://schemas.microsoft.com/office/drawing/2014/main" id="{BA7C2DA0-D05F-4C39-B8E8-A7299732DC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48" name="Text Box 3">
          <a:extLst>
            <a:ext uri="{FF2B5EF4-FFF2-40B4-BE49-F238E27FC236}">
              <a16:creationId xmlns:a16="http://schemas.microsoft.com/office/drawing/2014/main" id="{092E3FE0-024F-4D78-BBB0-DFA894E4BC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49" name="Text Box 32">
          <a:extLst>
            <a:ext uri="{FF2B5EF4-FFF2-40B4-BE49-F238E27FC236}">
              <a16:creationId xmlns:a16="http://schemas.microsoft.com/office/drawing/2014/main" id="{C98FA972-9F25-4280-9054-96AA765E46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50" name="Text Box 3">
          <a:extLst>
            <a:ext uri="{FF2B5EF4-FFF2-40B4-BE49-F238E27FC236}">
              <a16:creationId xmlns:a16="http://schemas.microsoft.com/office/drawing/2014/main" id="{5233D190-121E-4D58-BBE8-2AF227952C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51" name="Text Box 63">
          <a:extLst>
            <a:ext uri="{FF2B5EF4-FFF2-40B4-BE49-F238E27FC236}">
              <a16:creationId xmlns:a16="http://schemas.microsoft.com/office/drawing/2014/main" id="{DBD5372B-EC5E-4356-87BF-476626EE15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52" name="Text Box 3">
          <a:extLst>
            <a:ext uri="{FF2B5EF4-FFF2-40B4-BE49-F238E27FC236}">
              <a16:creationId xmlns:a16="http://schemas.microsoft.com/office/drawing/2014/main" id="{8CF2954F-BF17-4170-B5BC-4CA747D9A9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53" name="Text Box 32">
          <a:extLst>
            <a:ext uri="{FF2B5EF4-FFF2-40B4-BE49-F238E27FC236}">
              <a16:creationId xmlns:a16="http://schemas.microsoft.com/office/drawing/2014/main" id="{261F35DF-A202-42BE-BABF-B28765AC0D8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54" name="Text Box 3">
          <a:extLst>
            <a:ext uri="{FF2B5EF4-FFF2-40B4-BE49-F238E27FC236}">
              <a16:creationId xmlns:a16="http://schemas.microsoft.com/office/drawing/2014/main" id="{A61AC3A3-C46A-4594-8A23-B5E910464C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55" name="Text Box 63">
          <a:extLst>
            <a:ext uri="{FF2B5EF4-FFF2-40B4-BE49-F238E27FC236}">
              <a16:creationId xmlns:a16="http://schemas.microsoft.com/office/drawing/2014/main" id="{69433415-AD87-4631-820F-2456DAF362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56" name="Text Box 3">
          <a:extLst>
            <a:ext uri="{FF2B5EF4-FFF2-40B4-BE49-F238E27FC236}">
              <a16:creationId xmlns:a16="http://schemas.microsoft.com/office/drawing/2014/main" id="{F953BCEE-BFB6-407F-9A23-AC09EEE3C0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57" name="Text Box 32">
          <a:extLst>
            <a:ext uri="{FF2B5EF4-FFF2-40B4-BE49-F238E27FC236}">
              <a16:creationId xmlns:a16="http://schemas.microsoft.com/office/drawing/2014/main" id="{FE6590F0-0574-47B6-B1FD-0A94CE9A78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58" name="Text Box 3">
          <a:extLst>
            <a:ext uri="{FF2B5EF4-FFF2-40B4-BE49-F238E27FC236}">
              <a16:creationId xmlns:a16="http://schemas.microsoft.com/office/drawing/2014/main" id="{98E9DD29-E179-42F0-B1A7-4ADB378C2F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59" name="Text Box 63">
          <a:extLst>
            <a:ext uri="{FF2B5EF4-FFF2-40B4-BE49-F238E27FC236}">
              <a16:creationId xmlns:a16="http://schemas.microsoft.com/office/drawing/2014/main" id="{074B1C4E-EAF8-4F35-9D7A-94CAC67C8F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60" name="Text Box 3">
          <a:extLst>
            <a:ext uri="{FF2B5EF4-FFF2-40B4-BE49-F238E27FC236}">
              <a16:creationId xmlns:a16="http://schemas.microsoft.com/office/drawing/2014/main" id="{DF296600-67CC-4C3A-8556-48141F8BF5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61" name="Text Box 32">
          <a:extLst>
            <a:ext uri="{FF2B5EF4-FFF2-40B4-BE49-F238E27FC236}">
              <a16:creationId xmlns:a16="http://schemas.microsoft.com/office/drawing/2014/main" id="{824AE6B2-4002-4D4D-A528-F49E82244B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62" name="Text Box 3">
          <a:extLst>
            <a:ext uri="{FF2B5EF4-FFF2-40B4-BE49-F238E27FC236}">
              <a16:creationId xmlns:a16="http://schemas.microsoft.com/office/drawing/2014/main" id="{5539B662-D9FE-4D7A-9463-E445AC9F34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63" name="Text Box 63">
          <a:extLst>
            <a:ext uri="{FF2B5EF4-FFF2-40B4-BE49-F238E27FC236}">
              <a16:creationId xmlns:a16="http://schemas.microsoft.com/office/drawing/2014/main" id="{DF424EC8-C3B0-4D7B-A489-4C042D3065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64" name="Text Box 32">
          <a:extLst>
            <a:ext uri="{FF2B5EF4-FFF2-40B4-BE49-F238E27FC236}">
              <a16:creationId xmlns:a16="http://schemas.microsoft.com/office/drawing/2014/main" id="{7D372E85-3351-4D42-96B2-11E5718543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65" name="Text Box 3">
          <a:extLst>
            <a:ext uri="{FF2B5EF4-FFF2-40B4-BE49-F238E27FC236}">
              <a16:creationId xmlns:a16="http://schemas.microsoft.com/office/drawing/2014/main" id="{3FE4902F-E4DF-43E5-BB3A-EF189E60BE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66" name="Text Box 63">
          <a:extLst>
            <a:ext uri="{FF2B5EF4-FFF2-40B4-BE49-F238E27FC236}">
              <a16:creationId xmlns:a16="http://schemas.microsoft.com/office/drawing/2014/main" id="{8CC46E80-176C-4D43-8AEB-81A2317EC0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67" name="Text Box 3">
          <a:extLst>
            <a:ext uri="{FF2B5EF4-FFF2-40B4-BE49-F238E27FC236}">
              <a16:creationId xmlns:a16="http://schemas.microsoft.com/office/drawing/2014/main" id="{58D94619-8463-418E-AD82-F2E01523AA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68" name="Text Box 32">
          <a:extLst>
            <a:ext uri="{FF2B5EF4-FFF2-40B4-BE49-F238E27FC236}">
              <a16:creationId xmlns:a16="http://schemas.microsoft.com/office/drawing/2014/main" id="{4281ECDE-C7DE-4DC4-A64A-7EF7F1EBD6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69" name="Text Box 3">
          <a:extLst>
            <a:ext uri="{FF2B5EF4-FFF2-40B4-BE49-F238E27FC236}">
              <a16:creationId xmlns:a16="http://schemas.microsoft.com/office/drawing/2014/main" id="{9048BA98-8838-4B1D-A96A-005C001A6F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70" name="Text Box 63">
          <a:extLst>
            <a:ext uri="{FF2B5EF4-FFF2-40B4-BE49-F238E27FC236}">
              <a16:creationId xmlns:a16="http://schemas.microsoft.com/office/drawing/2014/main" id="{CBE167BD-A341-45D8-8315-8FE09E4B61E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71" name="Text Box 3">
          <a:extLst>
            <a:ext uri="{FF2B5EF4-FFF2-40B4-BE49-F238E27FC236}">
              <a16:creationId xmlns:a16="http://schemas.microsoft.com/office/drawing/2014/main" id="{857F4748-1A7E-4DBC-BC65-7F1CA126EA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72" name="Text Box 32">
          <a:extLst>
            <a:ext uri="{FF2B5EF4-FFF2-40B4-BE49-F238E27FC236}">
              <a16:creationId xmlns:a16="http://schemas.microsoft.com/office/drawing/2014/main" id="{545DD94A-8BF9-448A-AB71-CE20B28075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73" name="Text Box 3">
          <a:extLst>
            <a:ext uri="{FF2B5EF4-FFF2-40B4-BE49-F238E27FC236}">
              <a16:creationId xmlns:a16="http://schemas.microsoft.com/office/drawing/2014/main" id="{33C52340-D141-4300-A4BB-5595080925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74" name="Text Box 63">
          <a:extLst>
            <a:ext uri="{FF2B5EF4-FFF2-40B4-BE49-F238E27FC236}">
              <a16:creationId xmlns:a16="http://schemas.microsoft.com/office/drawing/2014/main" id="{0BCC1EEA-63E0-4A38-A467-1D660EAA01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75" name="Text Box 3">
          <a:extLst>
            <a:ext uri="{FF2B5EF4-FFF2-40B4-BE49-F238E27FC236}">
              <a16:creationId xmlns:a16="http://schemas.microsoft.com/office/drawing/2014/main" id="{20054F0D-B948-4FBE-87D7-C96F29FB6B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76" name="Text Box 32">
          <a:extLst>
            <a:ext uri="{FF2B5EF4-FFF2-40B4-BE49-F238E27FC236}">
              <a16:creationId xmlns:a16="http://schemas.microsoft.com/office/drawing/2014/main" id="{EA03135F-C7DB-4F6D-8E18-24E1C0CFA18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77" name="Text Box 3">
          <a:extLst>
            <a:ext uri="{FF2B5EF4-FFF2-40B4-BE49-F238E27FC236}">
              <a16:creationId xmlns:a16="http://schemas.microsoft.com/office/drawing/2014/main" id="{3F0128C2-BAAC-4546-8CF9-1C17720561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78" name="Text Box 63">
          <a:extLst>
            <a:ext uri="{FF2B5EF4-FFF2-40B4-BE49-F238E27FC236}">
              <a16:creationId xmlns:a16="http://schemas.microsoft.com/office/drawing/2014/main" id="{0DCEA2F8-E20D-4D35-8242-3EEF7F9F4C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79" name="Text Box 3">
          <a:extLst>
            <a:ext uri="{FF2B5EF4-FFF2-40B4-BE49-F238E27FC236}">
              <a16:creationId xmlns:a16="http://schemas.microsoft.com/office/drawing/2014/main" id="{2BD46A9C-7F62-4A5A-BB55-B428AB6AF1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80" name="Text Box 32">
          <a:extLst>
            <a:ext uri="{FF2B5EF4-FFF2-40B4-BE49-F238E27FC236}">
              <a16:creationId xmlns:a16="http://schemas.microsoft.com/office/drawing/2014/main" id="{AE1EF2C8-9A1D-494A-B37B-E52FB3B89C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81" name="Text Box 3">
          <a:extLst>
            <a:ext uri="{FF2B5EF4-FFF2-40B4-BE49-F238E27FC236}">
              <a16:creationId xmlns:a16="http://schemas.microsoft.com/office/drawing/2014/main" id="{7AF16DF7-6FC3-405C-A6FF-9340E54A7D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82" name="Text Box 63">
          <a:extLst>
            <a:ext uri="{FF2B5EF4-FFF2-40B4-BE49-F238E27FC236}">
              <a16:creationId xmlns:a16="http://schemas.microsoft.com/office/drawing/2014/main" id="{550997CC-94D6-4B50-A2EC-BD03C69443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83" name="Text Box 3">
          <a:extLst>
            <a:ext uri="{FF2B5EF4-FFF2-40B4-BE49-F238E27FC236}">
              <a16:creationId xmlns:a16="http://schemas.microsoft.com/office/drawing/2014/main" id="{B07D3112-F729-4C82-8AC2-C1059C89FD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84" name="Text Box 32">
          <a:extLst>
            <a:ext uri="{FF2B5EF4-FFF2-40B4-BE49-F238E27FC236}">
              <a16:creationId xmlns:a16="http://schemas.microsoft.com/office/drawing/2014/main" id="{26B1B572-855B-4A0C-8D35-11E514450A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85" name="Text Box 3">
          <a:extLst>
            <a:ext uri="{FF2B5EF4-FFF2-40B4-BE49-F238E27FC236}">
              <a16:creationId xmlns:a16="http://schemas.microsoft.com/office/drawing/2014/main" id="{86A25C44-4215-4540-8B42-1F20EE06C5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86" name="Text Box 63">
          <a:extLst>
            <a:ext uri="{FF2B5EF4-FFF2-40B4-BE49-F238E27FC236}">
              <a16:creationId xmlns:a16="http://schemas.microsoft.com/office/drawing/2014/main" id="{9B8831BA-C684-4DB4-9E29-0C131AE9C8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87" name="Text Box 3">
          <a:extLst>
            <a:ext uri="{FF2B5EF4-FFF2-40B4-BE49-F238E27FC236}">
              <a16:creationId xmlns:a16="http://schemas.microsoft.com/office/drawing/2014/main" id="{6E6A2975-AA95-417F-AB3E-70A141232B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88" name="Text Box 32">
          <a:extLst>
            <a:ext uri="{FF2B5EF4-FFF2-40B4-BE49-F238E27FC236}">
              <a16:creationId xmlns:a16="http://schemas.microsoft.com/office/drawing/2014/main" id="{DEE1F182-C645-4283-B734-F15D68B7BF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89" name="Text Box 3">
          <a:extLst>
            <a:ext uri="{FF2B5EF4-FFF2-40B4-BE49-F238E27FC236}">
              <a16:creationId xmlns:a16="http://schemas.microsoft.com/office/drawing/2014/main" id="{CEC66287-9C70-4432-BA24-CCBAF3E741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90" name="Text Box 63">
          <a:extLst>
            <a:ext uri="{FF2B5EF4-FFF2-40B4-BE49-F238E27FC236}">
              <a16:creationId xmlns:a16="http://schemas.microsoft.com/office/drawing/2014/main" id="{DD7A18C3-B95C-4B39-8232-3961A2960E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91" name="Text Box 3">
          <a:extLst>
            <a:ext uri="{FF2B5EF4-FFF2-40B4-BE49-F238E27FC236}">
              <a16:creationId xmlns:a16="http://schemas.microsoft.com/office/drawing/2014/main" id="{919AE177-BA11-42FF-9006-F6E90FB77C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92" name="Text Box 32">
          <a:extLst>
            <a:ext uri="{FF2B5EF4-FFF2-40B4-BE49-F238E27FC236}">
              <a16:creationId xmlns:a16="http://schemas.microsoft.com/office/drawing/2014/main" id="{E7832F48-7BED-46A3-AD88-C4D572C64A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93" name="Text Box 3">
          <a:extLst>
            <a:ext uri="{FF2B5EF4-FFF2-40B4-BE49-F238E27FC236}">
              <a16:creationId xmlns:a16="http://schemas.microsoft.com/office/drawing/2014/main" id="{B9F672A2-FCDA-4B91-B525-70529AB95A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94" name="Text Box 63">
          <a:extLst>
            <a:ext uri="{FF2B5EF4-FFF2-40B4-BE49-F238E27FC236}">
              <a16:creationId xmlns:a16="http://schemas.microsoft.com/office/drawing/2014/main" id="{98060941-1F30-4716-8739-77C347575F6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95" name="Text Box 3">
          <a:extLst>
            <a:ext uri="{FF2B5EF4-FFF2-40B4-BE49-F238E27FC236}">
              <a16:creationId xmlns:a16="http://schemas.microsoft.com/office/drawing/2014/main" id="{0AD2732E-39E0-43EF-AA9E-B0CA854398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96" name="Text Box 32">
          <a:extLst>
            <a:ext uri="{FF2B5EF4-FFF2-40B4-BE49-F238E27FC236}">
              <a16:creationId xmlns:a16="http://schemas.microsoft.com/office/drawing/2014/main" id="{CBD1233F-DC5F-4797-9DDB-C62C2A16B4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97" name="Text Box 3">
          <a:extLst>
            <a:ext uri="{FF2B5EF4-FFF2-40B4-BE49-F238E27FC236}">
              <a16:creationId xmlns:a16="http://schemas.microsoft.com/office/drawing/2014/main" id="{29E34EE7-2473-407C-8899-DAA60ECF71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498" name="Text Box 63">
          <a:extLst>
            <a:ext uri="{FF2B5EF4-FFF2-40B4-BE49-F238E27FC236}">
              <a16:creationId xmlns:a16="http://schemas.microsoft.com/office/drawing/2014/main" id="{979E8A50-DDE4-4077-9E76-CD1752E6F9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499" name="Text Box 3">
          <a:extLst>
            <a:ext uri="{FF2B5EF4-FFF2-40B4-BE49-F238E27FC236}">
              <a16:creationId xmlns:a16="http://schemas.microsoft.com/office/drawing/2014/main" id="{621ABDC5-6C55-4174-8E83-9748A58FBC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00" name="Text Box 32">
          <a:extLst>
            <a:ext uri="{FF2B5EF4-FFF2-40B4-BE49-F238E27FC236}">
              <a16:creationId xmlns:a16="http://schemas.microsoft.com/office/drawing/2014/main" id="{81EB0D4F-5EAA-4916-AE42-C2048DE669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01" name="Text Box 3">
          <a:extLst>
            <a:ext uri="{FF2B5EF4-FFF2-40B4-BE49-F238E27FC236}">
              <a16:creationId xmlns:a16="http://schemas.microsoft.com/office/drawing/2014/main" id="{DB00DB50-52FA-40CD-AA1E-70820B603B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02" name="Text Box 63">
          <a:extLst>
            <a:ext uri="{FF2B5EF4-FFF2-40B4-BE49-F238E27FC236}">
              <a16:creationId xmlns:a16="http://schemas.microsoft.com/office/drawing/2014/main" id="{E7AB8FF6-5A99-454F-A6BA-021D69225B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03" name="Text Box 3">
          <a:extLst>
            <a:ext uri="{FF2B5EF4-FFF2-40B4-BE49-F238E27FC236}">
              <a16:creationId xmlns:a16="http://schemas.microsoft.com/office/drawing/2014/main" id="{3BE90009-7D16-492A-B5ED-9FBA1300C1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04" name="Text Box 32">
          <a:extLst>
            <a:ext uri="{FF2B5EF4-FFF2-40B4-BE49-F238E27FC236}">
              <a16:creationId xmlns:a16="http://schemas.microsoft.com/office/drawing/2014/main" id="{EDF82573-A5CF-4E92-A1A6-AEADA917EC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05" name="Text Box 3">
          <a:extLst>
            <a:ext uri="{FF2B5EF4-FFF2-40B4-BE49-F238E27FC236}">
              <a16:creationId xmlns:a16="http://schemas.microsoft.com/office/drawing/2014/main" id="{FF643B69-CD33-43E8-A26C-C7B1932643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06" name="Text Box 63">
          <a:extLst>
            <a:ext uri="{FF2B5EF4-FFF2-40B4-BE49-F238E27FC236}">
              <a16:creationId xmlns:a16="http://schemas.microsoft.com/office/drawing/2014/main" id="{FB593621-3CE9-4B62-B254-ACD5A8F430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07" name="Text Box 3">
          <a:extLst>
            <a:ext uri="{FF2B5EF4-FFF2-40B4-BE49-F238E27FC236}">
              <a16:creationId xmlns:a16="http://schemas.microsoft.com/office/drawing/2014/main" id="{79BA8122-03A5-4FB6-88F4-1A0B0221AA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08" name="Text Box 32">
          <a:extLst>
            <a:ext uri="{FF2B5EF4-FFF2-40B4-BE49-F238E27FC236}">
              <a16:creationId xmlns:a16="http://schemas.microsoft.com/office/drawing/2014/main" id="{F444C5B6-9348-4D00-8350-87C3246CD5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09" name="Text Box 3">
          <a:extLst>
            <a:ext uri="{FF2B5EF4-FFF2-40B4-BE49-F238E27FC236}">
              <a16:creationId xmlns:a16="http://schemas.microsoft.com/office/drawing/2014/main" id="{64049717-771C-4F24-B920-6D0CBC32F9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10" name="Text Box 63">
          <a:extLst>
            <a:ext uri="{FF2B5EF4-FFF2-40B4-BE49-F238E27FC236}">
              <a16:creationId xmlns:a16="http://schemas.microsoft.com/office/drawing/2014/main" id="{2E799717-D958-43F3-ABD7-8FB6DF5F97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11" name="Text Box 3">
          <a:extLst>
            <a:ext uri="{FF2B5EF4-FFF2-40B4-BE49-F238E27FC236}">
              <a16:creationId xmlns:a16="http://schemas.microsoft.com/office/drawing/2014/main" id="{C5A6348E-32D1-45A9-8FF0-3D538457FC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12" name="Text Box 32">
          <a:extLst>
            <a:ext uri="{FF2B5EF4-FFF2-40B4-BE49-F238E27FC236}">
              <a16:creationId xmlns:a16="http://schemas.microsoft.com/office/drawing/2014/main" id="{4156E66F-E05F-4431-B6D6-41328DB085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13" name="Text Box 3">
          <a:extLst>
            <a:ext uri="{FF2B5EF4-FFF2-40B4-BE49-F238E27FC236}">
              <a16:creationId xmlns:a16="http://schemas.microsoft.com/office/drawing/2014/main" id="{A0EEF45A-2D67-46CA-9E17-C09C87D5F6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14" name="Text Box 63">
          <a:extLst>
            <a:ext uri="{FF2B5EF4-FFF2-40B4-BE49-F238E27FC236}">
              <a16:creationId xmlns:a16="http://schemas.microsoft.com/office/drawing/2014/main" id="{07FB0E7A-4297-4F13-9F47-B8D0CF6759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15" name="Text Box 3">
          <a:extLst>
            <a:ext uri="{FF2B5EF4-FFF2-40B4-BE49-F238E27FC236}">
              <a16:creationId xmlns:a16="http://schemas.microsoft.com/office/drawing/2014/main" id="{B6FD4571-E429-4820-803E-C391DCBB54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16" name="Text Box 32">
          <a:extLst>
            <a:ext uri="{FF2B5EF4-FFF2-40B4-BE49-F238E27FC236}">
              <a16:creationId xmlns:a16="http://schemas.microsoft.com/office/drawing/2014/main" id="{58599F2B-BF8F-413D-8BD0-5D12D6FCBE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17" name="Text Box 3">
          <a:extLst>
            <a:ext uri="{FF2B5EF4-FFF2-40B4-BE49-F238E27FC236}">
              <a16:creationId xmlns:a16="http://schemas.microsoft.com/office/drawing/2014/main" id="{D11DFAB5-0B2B-47F5-B41D-2F425F3930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18" name="Text Box 63">
          <a:extLst>
            <a:ext uri="{FF2B5EF4-FFF2-40B4-BE49-F238E27FC236}">
              <a16:creationId xmlns:a16="http://schemas.microsoft.com/office/drawing/2014/main" id="{0676B89C-D428-48C6-9B4B-E79ACFFD77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19" name="Text Box 3">
          <a:extLst>
            <a:ext uri="{FF2B5EF4-FFF2-40B4-BE49-F238E27FC236}">
              <a16:creationId xmlns:a16="http://schemas.microsoft.com/office/drawing/2014/main" id="{38245067-3EFA-4604-86B7-5531DEE0A3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20" name="Text Box 32">
          <a:extLst>
            <a:ext uri="{FF2B5EF4-FFF2-40B4-BE49-F238E27FC236}">
              <a16:creationId xmlns:a16="http://schemas.microsoft.com/office/drawing/2014/main" id="{BE6F8A2D-2076-42E2-866E-1690ACC384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21" name="Text Box 3">
          <a:extLst>
            <a:ext uri="{FF2B5EF4-FFF2-40B4-BE49-F238E27FC236}">
              <a16:creationId xmlns:a16="http://schemas.microsoft.com/office/drawing/2014/main" id="{6FFE2F2B-6796-41C6-AAEB-4D2C217539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22" name="Text Box 63">
          <a:extLst>
            <a:ext uri="{FF2B5EF4-FFF2-40B4-BE49-F238E27FC236}">
              <a16:creationId xmlns:a16="http://schemas.microsoft.com/office/drawing/2014/main" id="{1C67A2CE-0370-4AD5-9411-527F22DB3F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23" name="Text Box 3">
          <a:extLst>
            <a:ext uri="{FF2B5EF4-FFF2-40B4-BE49-F238E27FC236}">
              <a16:creationId xmlns:a16="http://schemas.microsoft.com/office/drawing/2014/main" id="{1D2DA744-FFDC-4DDB-9F84-4076E33A0B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24" name="Text Box 32">
          <a:extLst>
            <a:ext uri="{FF2B5EF4-FFF2-40B4-BE49-F238E27FC236}">
              <a16:creationId xmlns:a16="http://schemas.microsoft.com/office/drawing/2014/main" id="{F3481636-BEE2-4533-8D7D-2D1FC633AB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25" name="Text Box 3">
          <a:extLst>
            <a:ext uri="{FF2B5EF4-FFF2-40B4-BE49-F238E27FC236}">
              <a16:creationId xmlns:a16="http://schemas.microsoft.com/office/drawing/2014/main" id="{B8AD42C9-5EDD-4EB9-AB94-E7C95397F0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26" name="Text Box 63">
          <a:extLst>
            <a:ext uri="{FF2B5EF4-FFF2-40B4-BE49-F238E27FC236}">
              <a16:creationId xmlns:a16="http://schemas.microsoft.com/office/drawing/2014/main" id="{931C4369-1C56-404A-8207-F962BA731F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27" name="Text Box 3">
          <a:extLst>
            <a:ext uri="{FF2B5EF4-FFF2-40B4-BE49-F238E27FC236}">
              <a16:creationId xmlns:a16="http://schemas.microsoft.com/office/drawing/2014/main" id="{18A51C49-8040-41AF-A973-C0EFA372EE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28" name="Text Box 32">
          <a:extLst>
            <a:ext uri="{FF2B5EF4-FFF2-40B4-BE49-F238E27FC236}">
              <a16:creationId xmlns:a16="http://schemas.microsoft.com/office/drawing/2014/main" id="{1A76E565-11CA-41C4-AC3A-D026F861AC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29" name="Text Box 3">
          <a:extLst>
            <a:ext uri="{FF2B5EF4-FFF2-40B4-BE49-F238E27FC236}">
              <a16:creationId xmlns:a16="http://schemas.microsoft.com/office/drawing/2014/main" id="{31A1A9BD-C642-4EBC-BD03-1901307B90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30" name="Text Box 63">
          <a:extLst>
            <a:ext uri="{FF2B5EF4-FFF2-40B4-BE49-F238E27FC236}">
              <a16:creationId xmlns:a16="http://schemas.microsoft.com/office/drawing/2014/main" id="{E777137F-F32C-4DB7-99F7-63CC6CE85B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31" name="Text Box 3">
          <a:extLst>
            <a:ext uri="{FF2B5EF4-FFF2-40B4-BE49-F238E27FC236}">
              <a16:creationId xmlns:a16="http://schemas.microsoft.com/office/drawing/2014/main" id="{45B8E512-9662-4F1A-BA9A-B4E2048B7A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32" name="Text Box 32">
          <a:extLst>
            <a:ext uri="{FF2B5EF4-FFF2-40B4-BE49-F238E27FC236}">
              <a16:creationId xmlns:a16="http://schemas.microsoft.com/office/drawing/2014/main" id="{5F0263B6-BCAE-40A1-A0C1-29BB5593F0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33" name="Text Box 3">
          <a:extLst>
            <a:ext uri="{FF2B5EF4-FFF2-40B4-BE49-F238E27FC236}">
              <a16:creationId xmlns:a16="http://schemas.microsoft.com/office/drawing/2014/main" id="{7F0E15B9-6F4C-4924-B57A-F2240FC9FA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34" name="Text Box 63">
          <a:extLst>
            <a:ext uri="{FF2B5EF4-FFF2-40B4-BE49-F238E27FC236}">
              <a16:creationId xmlns:a16="http://schemas.microsoft.com/office/drawing/2014/main" id="{F0C12EAD-BBBA-49E1-BE2D-0CE0F405C3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35" name="Text Box 3">
          <a:extLst>
            <a:ext uri="{FF2B5EF4-FFF2-40B4-BE49-F238E27FC236}">
              <a16:creationId xmlns:a16="http://schemas.microsoft.com/office/drawing/2014/main" id="{2B3C6923-1221-47E1-8643-B59BBF3921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36" name="Text Box 32">
          <a:extLst>
            <a:ext uri="{FF2B5EF4-FFF2-40B4-BE49-F238E27FC236}">
              <a16:creationId xmlns:a16="http://schemas.microsoft.com/office/drawing/2014/main" id="{FE1C9C93-05B1-44B8-8F84-AA2B6F472C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37" name="Text Box 3">
          <a:extLst>
            <a:ext uri="{FF2B5EF4-FFF2-40B4-BE49-F238E27FC236}">
              <a16:creationId xmlns:a16="http://schemas.microsoft.com/office/drawing/2014/main" id="{D7F4C199-2499-4C7E-8C04-1C2C143496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38" name="Text Box 63">
          <a:extLst>
            <a:ext uri="{FF2B5EF4-FFF2-40B4-BE49-F238E27FC236}">
              <a16:creationId xmlns:a16="http://schemas.microsoft.com/office/drawing/2014/main" id="{6CC09F29-4921-4463-ABBA-D33BCCAB02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39" name="Text Box 3">
          <a:extLst>
            <a:ext uri="{FF2B5EF4-FFF2-40B4-BE49-F238E27FC236}">
              <a16:creationId xmlns:a16="http://schemas.microsoft.com/office/drawing/2014/main" id="{8245AE1E-4C15-4A87-B029-8C22B1583F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40" name="Text Box 32">
          <a:extLst>
            <a:ext uri="{FF2B5EF4-FFF2-40B4-BE49-F238E27FC236}">
              <a16:creationId xmlns:a16="http://schemas.microsoft.com/office/drawing/2014/main" id="{577A37AB-41D5-4326-B808-300198AD78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41" name="Text Box 3">
          <a:extLst>
            <a:ext uri="{FF2B5EF4-FFF2-40B4-BE49-F238E27FC236}">
              <a16:creationId xmlns:a16="http://schemas.microsoft.com/office/drawing/2014/main" id="{96DC9BED-0431-4ADA-9848-57EFB5A647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42" name="Text Box 63">
          <a:extLst>
            <a:ext uri="{FF2B5EF4-FFF2-40B4-BE49-F238E27FC236}">
              <a16:creationId xmlns:a16="http://schemas.microsoft.com/office/drawing/2014/main" id="{B59BA294-E05F-4D13-9459-BDD7BB93E6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43" name="Text Box 3">
          <a:extLst>
            <a:ext uri="{FF2B5EF4-FFF2-40B4-BE49-F238E27FC236}">
              <a16:creationId xmlns:a16="http://schemas.microsoft.com/office/drawing/2014/main" id="{BA5CC07B-0E46-43B2-8052-FE47214615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44" name="Text Box 32">
          <a:extLst>
            <a:ext uri="{FF2B5EF4-FFF2-40B4-BE49-F238E27FC236}">
              <a16:creationId xmlns:a16="http://schemas.microsoft.com/office/drawing/2014/main" id="{F6164F2B-F61C-47BC-B765-C7CCC025F0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45" name="Text Box 3">
          <a:extLst>
            <a:ext uri="{FF2B5EF4-FFF2-40B4-BE49-F238E27FC236}">
              <a16:creationId xmlns:a16="http://schemas.microsoft.com/office/drawing/2014/main" id="{28F1EE33-C243-4C2D-92C4-7FC7970EF1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46" name="Text Box 63">
          <a:extLst>
            <a:ext uri="{FF2B5EF4-FFF2-40B4-BE49-F238E27FC236}">
              <a16:creationId xmlns:a16="http://schemas.microsoft.com/office/drawing/2014/main" id="{AFF40C0F-D562-48C5-B992-5285055D5C0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47" name="Text Box 3">
          <a:extLst>
            <a:ext uri="{FF2B5EF4-FFF2-40B4-BE49-F238E27FC236}">
              <a16:creationId xmlns:a16="http://schemas.microsoft.com/office/drawing/2014/main" id="{B89EA19F-48F9-492B-A453-17988EA08B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48" name="Text Box 32">
          <a:extLst>
            <a:ext uri="{FF2B5EF4-FFF2-40B4-BE49-F238E27FC236}">
              <a16:creationId xmlns:a16="http://schemas.microsoft.com/office/drawing/2014/main" id="{0E710128-A478-4299-8655-380BFE2B3C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49" name="Text Box 3">
          <a:extLst>
            <a:ext uri="{FF2B5EF4-FFF2-40B4-BE49-F238E27FC236}">
              <a16:creationId xmlns:a16="http://schemas.microsoft.com/office/drawing/2014/main" id="{588EFE09-6106-49AD-B3D5-7AAA657139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50" name="Text Box 63">
          <a:extLst>
            <a:ext uri="{FF2B5EF4-FFF2-40B4-BE49-F238E27FC236}">
              <a16:creationId xmlns:a16="http://schemas.microsoft.com/office/drawing/2014/main" id="{8820A606-926F-4043-9082-79B2236162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51" name="Text Box 3">
          <a:extLst>
            <a:ext uri="{FF2B5EF4-FFF2-40B4-BE49-F238E27FC236}">
              <a16:creationId xmlns:a16="http://schemas.microsoft.com/office/drawing/2014/main" id="{A71A3BED-00BF-4D81-98D1-7A3F583208A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52" name="Text Box 32">
          <a:extLst>
            <a:ext uri="{FF2B5EF4-FFF2-40B4-BE49-F238E27FC236}">
              <a16:creationId xmlns:a16="http://schemas.microsoft.com/office/drawing/2014/main" id="{7D6265F6-3AC7-4A18-AC28-E9A9B136C3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53" name="Text Box 3">
          <a:extLst>
            <a:ext uri="{FF2B5EF4-FFF2-40B4-BE49-F238E27FC236}">
              <a16:creationId xmlns:a16="http://schemas.microsoft.com/office/drawing/2014/main" id="{3DA43399-7937-4880-B699-5503F35306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54" name="Text Box 63">
          <a:extLst>
            <a:ext uri="{FF2B5EF4-FFF2-40B4-BE49-F238E27FC236}">
              <a16:creationId xmlns:a16="http://schemas.microsoft.com/office/drawing/2014/main" id="{BECF1C0D-6A6E-4609-9972-37736B3940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55" name="Text Box 3">
          <a:extLst>
            <a:ext uri="{FF2B5EF4-FFF2-40B4-BE49-F238E27FC236}">
              <a16:creationId xmlns:a16="http://schemas.microsoft.com/office/drawing/2014/main" id="{4D936E03-CD7A-4B6C-98D8-C4505E2A8E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56" name="Text Box 32">
          <a:extLst>
            <a:ext uri="{FF2B5EF4-FFF2-40B4-BE49-F238E27FC236}">
              <a16:creationId xmlns:a16="http://schemas.microsoft.com/office/drawing/2014/main" id="{C84640EE-C0BC-41EF-9B99-99C70E029A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57" name="Text Box 3">
          <a:extLst>
            <a:ext uri="{FF2B5EF4-FFF2-40B4-BE49-F238E27FC236}">
              <a16:creationId xmlns:a16="http://schemas.microsoft.com/office/drawing/2014/main" id="{1BD47914-EA95-4FA8-B9C3-2940D4387A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58" name="Text Box 63">
          <a:extLst>
            <a:ext uri="{FF2B5EF4-FFF2-40B4-BE49-F238E27FC236}">
              <a16:creationId xmlns:a16="http://schemas.microsoft.com/office/drawing/2014/main" id="{1929C221-154E-4FB6-9545-D9D38AE92A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59" name="Text Box 3">
          <a:extLst>
            <a:ext uri="{FF2B5EF4-FFF2-40B4-BE49-F238E27FC236}">
              <a16:creationId xmlns:a16="http://schemas.microsoft.com/office/drawing/2014/main" id="{C63C70D4-A117-4663-820E-B3EE60E5AD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60" name="Text Box 32">
          <a:extLst>
            <a:ext uri="{FF2B5EF4-FFF2-40B4-BE49-F238E27FC236}">
              <a16:creationId xmlns:a16="http://schemas.microsoft.com/office/drawing/2014/main" id="{EAEE23C2-BB60-41A9-A520-F7AF3D44CB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61" name="Text Box 3">
          <a:extLst>
            <a:ext uri="{FF2B5EF4-FFF2-40B4-BE49-F238E27FC236}">
              <a16:creationId xmlns:a16="http://schemas.microsoft.com/office/drawing/2014/main" id="{8D8459C4-FEAA-47B8-B7E0-B4837A059E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62" name="Text Box 63">
          <a:extLst>
            <a:ext uri="{FF2B5EF4-FFF2-40B4-BE49-F238E27FC236}">
              <a16:creationId xmlns:a16="http://schemas.microsoft.com/office/drawing/2014/main" id="{E4C73C72-4587-4D39-8191-4C8861A204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63" name="Text Box 3">
          <a:extLst>
            <a:ext uri="{FF2B5EF4-FFF2-40B4-BE49-F238E27FC236}">
              <a16:creationId xmlns:a16="http://schemas.microsoft.com/office/drawing/2014/main" id="{12D361CB-193B-4BD7-9D6D-0865E929B6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64" name="Text Box 32">
          <a:extLst>
            <a:ext uri="{FF2B5EF4-FFF2-40B4-BE49-F238E27FC236}">
              <a16:creationId xmlns:a16="http://schemas.microsoft.com/office/drawing/2014/main" id="{C8B74E19-3177-4545-859A-4E99E0EF4E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65" name="Text Box 3">
          <a:extLst>
            <a:ext uri="{FF2B5EF4-FFF2-40B4-BE49-F238E27FC236}">
              <a16:creationId xmlns:a16="http://schemas.microsoft.com/office/drawing/2014/main" id="{03C9D85D-0A08-4F93-8C53-6DABC30E8E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66" name="Text Box 63">
          <a:extLst>
            <a:ext uri="{FF2B5EF4-FFF2-40B4-BE49-F238E27FC236}">
              <a16:creationId xmlns:a16="http://schemas.microsoft.com/office/drawing/2014/main" id="{EC31E88B-1A83-4692-BC11-E3F47D4FD9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67" name="Text Box 3">
          <a:extLst>
            <a:ext uri="{FF2B5EF4-FFF2-40B4-BE49-F238E27FC236}">
              <a16:creationId xmlns:a16="http://schemas.microsoft.com/office/drawing/2014/main" id="{AC0EC413-C7F2-4CF6-9C2D-AE4CD9CDAA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68" name="Text Box 32">
          <a:extLst>
            <a:ext uri="{FF2B5EF4-FFF2-40B4-BE49-F238E27FC236}">
              <a16:creationId xmlns:a16="http://schemas.microsoft.com/office/drawing/2014/main" id="{20C683A5-936C-41B2-A875-8D768C6D37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69" name="Text Box 3">
          <a:extLst>
            <a:ext uri="{FF2B5EF4-FFF2-40B4-BE49-F238E27FC236}">
              <a16:creationId xmlns:a16="http://schemas.microsoft.com/office/drawing/2014/main" id="{0B913039-829A-48EC-B444-E1AD639330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70" name="Text Box 63">
          <a:extLst>
            <a:ext uri="{FF2B5EF4-FFF2-40B4-BE49-F238E27FC236}">
              <a16:creationId xmlns:a16="http://schemas.microsoft.com/office/drawing/2014/main" id="{9E0B65CF-66E7-40C8-B859-B96DE91E53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71" name="Text Box 3">
          <a:extLst>
            <a:ext uri="{FF2B5EF4-FFF2-40B4-BE49-F238E27FC236}">
              <a16:creationId xmlns:a16="http://schemas.microsoft.com/office/drawing/2014/main" id="{5D12C82A-4C5F-4988-82D1-F63F8E278C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72" name="Text Box 32">
          <a:extLst>
            <a:ext uri="{FF2B5EF4-FFF2-40B4-BE49-F238E27FC236}">
              <a16:creationId xmlns:a16="http://schemas.microsoft.com/office/drawing/2014/main" id="{B36D7915-DE65-4E45-A440-A4D7966AED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73" name="Text Box 3">
          <a:extLst>
            <a:ext uri="{FF2B5EF4-FFF2-40B4-BE49-F238E27FC236}">
              <a16:creationId xmlns:a16="http://schemas.microsoft.com/office/drawing/2014/main" id="{BEC2F34F-CDB1-4C7E-87A7-0FFC3ECB20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74" name="Text Box 63">
          <a:extLst>
            <a:ext uri="{FF2B5EF4-FFF2-40B4-BE49-F238E27FC236}">
              <a16:creationId xmlns:a16="http://schemas.microsoft.com/office/drawing/2014/main" id="{8713D176-969C-48FE-836D-33978279C27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75" name="Text Box 3">
          <a:extLst>
            <a:ext uri="{FF2B5EF4-FFF2-40B4-BE49-F238E27FC236}">
              <a16:creationId xmlns:a16="http://schemas.microsoft.com/office/drawing/2014/main" id="{58EC00DB-6F67-46AC-9CD7-B5B8FBE29F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76" name="Text Box 32">
          <a:extLst>
            <a:ext uri="{FF2B5EF4-FFF2-40B4-BE49-F238E27FC236}">
              <a16:creationId xmlns:a16="http://schemas.microsoft.com/office/drawing/2014/main" id="{B41561D3-95D3-44C2-AAB2-30A2C80ABD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77" name="Text Box 3">
          <a:extLst>
            <a:ext uri="{FF2B5EF4-FFF2-40B4-BE49-F238E27FC236}">
              <a16:creationId xmlns:a16="http://schemas.microsoft.com/office/drawing/2014/main" id="{9FC7A092-96BD-4506-A54F-7BBE4568B4D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78" name="Text Box 63">
          <a:extLst>
            <a:ext uri="{FF2B5EF4-FFF2-40B4-BE49-F238E27FC236}">
              <a16:creationId xmlns:a16="http://schemas.microsoft.com/office/drawing/2014/main" id="{478226C3-43CE-45D0-8A61-61F9BD9A90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79" name="Text Box 3">
          <a:extLst>
            <a:ext uri="{FF2B5EF4-FFF2-40B4-BE49-F238E27FC236}">
              <a16:creationId xmlns:a16="http://schemas.microsoft.com/office/drawing/2014/main" id="{C87B5804-0FDD-4C02-8DB5-AD448B44A4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80" name="Text Box 32">
          <a:extLst>
            <a:ext uri="{FF2B5EF4-FFF2-40B4-BE49-F238E27FC236}">
              <a16:creationId xmlns:a16="http://schemas.microsoft.com/office/drawing/2014/main" id="{7101CD3E-E954-43FB-B9E5-A28FBFF6C4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81" name="Text Box 3">
          <a:extLst>
            <a:ext uri="{FF2B5EF4-FFF2-40B4-BE49-F238E27FC236}">
              <a16:creationId xmlns:a16="http://schemas.microsoft.com/office/drawing/2014/main" id="{90ABA031-8849-4B3D-A8CA-DF9CDD2C07A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82" name="Text Box 63">
          <a:extLst>
            <a:ext uri="{FF2B5EF4-FFF2-40B4-BE49-F238E27FC236}">
              <a16:creationId xmlns:a16="http://schemas.microsoft.com/office/drawing/2014/main" id="{73A130D9-018B-4F0A-BC67-E950B8B219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83" name="Text Box 3">
          <a:extLst>
            <a:ext uri="{FF2B5EF4-FFF2-40B4-BE49-F238E27FC236}">
              <a16:creationId xmlns:a16="http://schemas.microsoft.com/office/drawing/2014/main" id="{1571B8E0-09A8-413F-B86F-74BA69ECA8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84" name="Text Box 32">
          <a:extLst>
            <a:ext uri="{FF2B5EF4-FFF2-40B4-BE49-F238E27FC236}">
              <a16:creationId xmlns:a16="http://schemas.microsoft.com/office/drawing/2014/main" id="{A7DC984A-3254-4309-BB8B-FFAB68F9DB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85" name="Text Box 3">
          <a:extLst>
            <a:ext uri="{FF2B5EF4-FFF2-40B4-BE49-F238E27FC236}">
              <a16:creationId xmlns:a16="http://schemas.microsoft.com/office/drawing/2014/main" id="{F806C482-7A9B-4594-9FEB-392F65B0572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86" name="Text Box 63">
          <a:extLst>
            <a:ext uri="{FF2B5EF4-FFF2-40B4-BE49-F238E27FC236}">
              <a16:creationId xmlns:a16="http://schemas.microsoft.com/office/drawing/2014/main" id="{34A6E979-6534-47A8-A3FC-AAD4AB8DFF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87" name="Text Box 3">
          <a:extLst>
            <a:ext uri="{FF2B5EF4-FFF2-40B4-BE49-F238E27FC236}">
              <a16:creationId xmlns:a16="http://schemas.microsoft.com/office/drawing/2014/main" id="{C0B39F2C-5E8A-406D-8923-33510C54BF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88" name="Text Box 32">
          <a:extLst>
            <a:ext uri="{FF2B5EF4-FFF2-40B4-BE49-F238E27FC236}">
              <a16:creationId xmlns:a16="http://schemas.microsoft.com/office/drawing/2014/main" id="{742BADD2-D422-4078-B3A8-67026B94BF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89" name="Text Box 3">
          <a:extLst>
            <a:ext uri="{FF2B5EF4-FFF2-40B4-BE49-F238E27FC236}">
              <a16:creationId xmlns:a16="http://schemas.microsoft.com/office/drawing/2014/main" id="{9681C826-9E38-4731-ADC1-62B2E6E070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90" name="Text Box 63">
          <a:extLst>
            <a:ext uri="{FF2B5EF4-FFF2-40B4-BE49-F238E27FC236}">
              <a16:creationId xmlns:a16="http://schemas.microsoft.com/office/drawing/2014/main" id="{AB8B4C8E-930B-460D-B325-D330AFB055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91" name="Text Box 3">
          <a:extLst>
            <a:ext uri="{FF2B5EF4-FFF2-40B4-BE49-F238E27FC236}">
              <a16:creationId xmlns:a16="http://schemas.microsoft.com/office/drawing/2014/main" id="{B75E9872-91FC-43BF-B6CE-5513C8B9D6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92" name="Text Box 32">
          <a:extLst>
            <a:ext uri="{FF2B5EF4-FFF2-40B4-BE49-F238E27FC236}">
              <a16:creationId xmlns:a16="http://schemas.microsoft.com/office/drawing/2014/main" id="{B1657256-E2BD-4766-BCEC-7FCD702B698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93" name="Text Box 3">
          <a:extLst>
            <a:ext uri="{FF2B5EF4-FFF2-40B4-BE49-F238E27FC236}">
              <a16:creationId xmlns:a16="http://schemas.microsoft.com/office/drawing/2014/main" id="{24CE8852-B21D-442B-9EA4-C817F5AEBD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94" name="Text Box 63">
          <a:extLst>
            <a:ext uri="{FF2B5EF4-FFF2-40B4-BE49-F238E27FC236}">
              <a16:creationId xmlns:a16="http://schemas.microsoft.com/office/drawing/2014/main" id="{1C941820-E1AC-49A4-9658-BB31A2A35B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95" name="Text Box 3">
          <a:extLst>
            <a:ext uri="{FF2B5EF4-FFF2-40B4-BE49-F238E27FC236}">
              <a16:creationId xmlns:a16="http://schemas.microsoft.com/office/drawing/2014/main" id="{F3DEDB77-5FD4-4FA0-8396-5442674250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96" name="Text Box 32">
          <a:extLst>
            <a:ext uri="{FF2B5EF4-FFF2-40B4-BE49-F238E27FC236}">
              <a16:creationId xmlns:a16="http://schemas.microsoft.com/office/drawing/2014/main" id="{53CD3169-D263-4F77-AE64-46D81E33483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97" name="Text Box 3">
          <a:extLst>
            <a:ext uri="{FF2B5EF4-FFF2-40B4-BE49-F238E27FC236}">
              <a16:creationId xmlns:a16="http://schemas.microsoft.com/office/drawing/2014/main" id="{79D324C6-5BE3-45E6-9D3A-720FB2E79A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598" name="Text Box 63">
          <a:extLst>
            <a:ext uri="{FF2B5EF4-FFF2-40B4-BE49-F238E27FC236}">
              <a16:creationId xmlns:a16="http://schemas.microsoft.com/office/drawing/2014/main" id="{98D0E27E-C034-44BF-B71F-8380B18E67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599" name="Text Box 3">
          <a:extLst>
            <a:ext uri="{FF2B5EF4-FFF2-40B4-BE49-F238E27FC236}">
              <a16:creationId xmlns:a16="http://schemas.microsoft.com/office/drawing/2014/main" id="{A14280AE-75A4-4D7F-9A5C-EFC2093501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00" name="Text Box 32">
          <a:extLst>
            <a:ext uri="{FF2B5EF4-FFF2-40B4-BE49-F238E27FC236}">
              <a16:creationId xmlns:a16="http://schemas.microsoft.com/office/drawing/2014/main" id="{7C42FE73-BBF6-43F1-B33C-E44A1548F1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01" name="Text Box 3">
          <a:extLst>
            <a:ext uri="{FF2B5EF4-FFF2-40B4-BE49-F238E27FC236}">
              <a16:creationId xmlns:a16="http://schemas.microsoft.com/office/drawing/2014/main" id="{CDA1E3C8-BE85-49FC-9C8A-449478451B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02" name="Text Box 63">
          <a:extLst>
            <a:ext uri="{FF2B5EF4-FFF2-40B4-BE49-F238E27FC236}">
              <a16:creationId xmlns:a16="http://schemas.microsoft.com/office/drawing/2014/main" id="{B5C57C7C-123D-49E9-B738-8F67F9877E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03" name="Text Box 3">
          <a:extLst>
            <a:ext uri="{FF2B5EF4-FFF2-40B4-BE49-F238E27FC236}">
              <a16:creationId xmlns:a16="http://schemas.microsoft.com/office/drawing/2014/main" id="{8CB3B7BD-E3A8-4466-9B37-8128C8C85EF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04" name="Text Box 32">
          <a:extLst>
            <a:ext uri="{FF2B5EF4-FFF2-40B4-BE49-F238E27FC236}">
              <a16:creationId xmlns:a16="http://schemas.microsoft.com/office/drawing/2014/main" id="{3F7F5AFA-D5DA-489E-B9B4-327E3E5F26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05" name="Text Box 3">
          <a:extLst>
            <a:ext uri="{FF2B5EF4-FFF2-40B4-BE49-F238E27FC236}">
              <a16:creationId xmlns:a16="http://schemas.microsoft.com/office/drawing/2014/main" id="{DA18D450-A2EB-42CD-A674-4FC9580257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06" name="Text Box 63">
          <a:extLst>
            <a:ext uri="{FF2B5EF4-FFF2-40B4-BE49-F238E27FC236}">
              <a16:creationId xmlns:a16="http://schemas.microsoft.com/office/drawing/2014/main" id="{C93C74E7-EEE8-409E-B8C0-7738DA5D14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07" name="Text Box 3">
          <a:extLst>
            <a:ext uri="{FF2B5EF4-FFF2-40B4-BE49-F238E27FC236}">
              <a16:creationId xmlns:a16="http://schemas.microsoft.com/office/drawing/2014/main" id="{6A722A51-EAA9-4B05-AA3E-C5EA7B6FB4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08" name="Text Box 32">
          <a:extLst>
            <a:ext uri="{FF2B5EF4-FFF2-40B4-BE49-F238E27FC236}">
              <a16:creationId xmlns:a16="http://schemas.microsoft.com/office/drawing/2014/main" id="{D5B011E6-59A4-41C7-BFBF-921744EA48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09" name="Text Box 3">
          <a:extLst>
            <a:ext uri="{FF2B5EF4-FFF2-40B4-BE49-F238E27FC236}">
              <a16:creationId xmlns:a16="http://schemas.microsoft.com/office/drawing/2014/main" id="{91BFC523-B983-429A-A85F-77EA2EC708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10" name="Text Box 63">
          <a:extLst>
            <a:ext uri="{FF2B5EF4-FFF2-40B4-BE49-F238E27FC236}">
              <a16:creationId xmlns:a16="http://schemas.microsoft.com/office/drawing/2014/main" id="{18D5A3D1-C830-4281-B0D1-C2D778EBEA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11" name="Text Box 3">
          <a:extLst>
            <a:ext uri="{FF2B5EF4-FFF2-40B4-BE49-F238E27FC236}">
              <a16:creationId xmlns:a16="http://schemas.microsoft.com/office/drawing/2014/main" id="{C9E95324-C7A2-4AD1-8801-E2DCED3F92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12" name="Text Box 32">
          <a:extLst>
            <a:ext uri="{FF2B5EF4-FFF2-40B4-BE49-F238E27FC236}">
              <a16:creationId xmlns:a16="http://schemas.microsoft.com/office/drawing/2014/main" id="{40E93D7D-5805-40B1-B6FF-1098AAB83E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13" name="Text Box 3">
          <a:extLst>
            <a:ext uri="{FF2B5EF4-FFF2-40B4-BE49-F238E27FC236}">
              <a16:creationId xmlns:a16="http://schemas.microsoft.com/office/drawing/2014/main" id="{88416768-A136-46AD-89C6-13B2236A88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14" name="Text Box 63">
          <a:extLst>
            <a:ext uri="{FF2B5EF4-FFF2-40B4-BE49-F238E27FC236}">
              <a16:creationId xmlns:a16="http://schemas.microsoft.com/office/drawing/2014/main" id="{FBF23803-3528-4964-9F20-9BA120B906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15" name="Text Box 3">
          <a:extLst>
            <a:ext uri="{FF2B5EF4-FFF2-40B4-BE49-F238E27FC236}">
              <a16:creationId xmlns:a16="http://schemas.microsoft.com/office/drawing/2014/main" id="{B1EE7379-095D-49A2-A162-4933E04FDA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16" name="Text Box 32">
          <a:extLst>
            <a:ext uri="{FF2B5EF4-FFF2-40B4-BE49-F238E27FC236}">
              <a16:creationId xmlns:a16="http://schemas.microsoft.com/office/drawing/2014/main" id="{D5A03170-8592-437B-8208-4B746A58743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17" name="Text Box 3">
          <a:extLst>
            <a:ext uri="{FF2B5EF4-FFF2-40B4-BE49-F238E27FC236}">
              <a16:creationId xmlns:a16="http://schemas.microsoft.com/office/drawing/2014/main" id="{8F5E65CA-B86C-45CE-B5EB-0643254843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18" name="Text Box 63">
          <a:extLst>
            <a:ext uri="{FF2B5EF4-FFF2-40B4-BE49-F238E27FC236}">
              <a16:creationId xmlns:a16="http://schemas.microsoft.com/office/drawing/2014/main" id="{5D667BA9-A1E7-48EA-B0F0-A345968FB3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19" name="Text Box 3">
          <a:extLst>
            <a:ext uri="{FF2B5EF4-FFF2-40B4-BE49-F238E27FC236}">
              <a16:creationId xmlns:a16="http://schemas.microsoft.com/office/drawing/2014/main" id="{B08BC6E0-AD93-4984-8B91-A7400E664E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20" name="Text Box 32">
          <a:extLst>
            <a:ext uri="{FF2B5EF4-FFF2-40B4-BE49-F238E27FC236}">
              <a16:creationId xmlns:a16="http://schemas.microsoft.com/office/drawing/2014/main" id="{34F6EAF9-54FE-499A-ADFC-BFBA30BF8D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21" name="Text Box 3">
          <a:extLst>
            <a:ext uri="{FF2B5EF4-FFF2-40B4-BE49-F238E27FC236}">
              <a16:creationId xmlns:a16="http://schemas.microsoft.com/office/drawing/2014/main" id="{CF923D88-02B1-4AB7-83F4-BC72F2DA61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22" name="Text Box 63">
          <a:extLst>
            <a:ext uri="{FF2B5EF4-FFF2-40B4-BE49-F238E27FC236}">
              <a16:creationId xmlns:a16="http://schemas.microsoft.com/office/drawing/2014/main" id="{E5253C09-00EE-4895-BED5-B1578845F4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23" name="Text Box 3">
          <a:extLst>
            <a:ext uri="{FF2B5EF4-FFF2-40B4-BE49-F238E27FC236}">
              <a16:creationId xmlns:a16="http://schemas.microsoft.com/office/drawing/2014/main" id="{9A53FF13-8473-422D-95D3-2F54B3C351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24" name="Text Box 32">
          <a:extLst>
            <a:ext uri="{FF2B5EF4-FFF2-40B4-BE49-F238E27FC236}">
              <a16:creationId xmlns:a16="http://schemas.microsoft.com/office/drawing/2014/main" id="{F908BF85-CAFF-4D2F-BF56-5752176D17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25" name="Text Box 3">
          <a:extLst>
            <a:ext uri="{FF2B5EF4-FFF2-40B4-BE49-F238E27FC236}">
              <a16:creationId xmlns:a16="http://schemas.microsoft.com/office/drawing/2014/main" id="{D8968982-D5C0-4157-81B8-77DC2620A30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26" name="Text Box 63">
          <a:extLst>
            <a:ext uri="{FF2B5EF4-FFF2-40B4-BE49-F238E27FC236}">
              <a16:creationId xmlns:a16="http://schemas.microsoft.com/office/drawing/2014/main" id="{5116E062-62A8-497A-9786-EC58E87A16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27" name="Text Box 3">
          <a:extLst>
            <a:ext uri="{FF2B5EF4-FFF2-40B4-BE49-F238E27FC236}">
              <a16:creationId xmlns:a16="http://schemas.microsoft.com/office/drawing/2014/main" id="{8B22F666-EE46-4C31-9752-EA1F938CC8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28" name="Text Box 32">
          <a:extLst>
            <a:ext uri="{FF2B5EF4-FFF2-40B4-BE49-F238E27FC236}">
              <a16:creationId xmlns:a16="http://schemas.microsoft.com/office/drawing/2014/main" id="{CCD7DF19-F03A-462E-85C2-2C0DE9C202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29" name="Text Box 3">
          <a:extLst>
            <a:ext uri="{FF2B5EF4-FFF2-40B4-BE49-F238E27FC236}">
              <a16:creationId xmlns:a16="http://schemas.microsoft.com/office/drawing/2014/main" id="{804E0A1D-DD25-4C21-8F5D-49FCF8A7BF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30" name="Text Box 63">
          <a:extLst>
            <a:ext uri="{FF2B5EF4-FFF2-40B4-BE49-F238E27FC236}">
              <a16:creationId xmlns:a16="http://schemas.microsoft.com/office/drawing/2014/main" id="{48F3DDB3-DEAA-4C13-BCB9-D522C844B2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31" name="Text Box 3">
          <a:extLst>
            <a:ext uri="{FF2B5EF4-FFF2-40B4-BE49-F238E27FC236}">
              <a16:creationId xmlns:a16="http://schemas.microsoft.com/office/drawing/2014/main" id="{09178D30-DA4F-426A-A0B8-7A9EC57F10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32" name="Text Box 32">
          <a:extLst>
            <a:ext uri="{FF2B5EF4-FFF2-40B4-BE49-F238E27FC236}">
              <a16:creationId xmlns:a16="http://schemas.microsoft.com/office/drawing/2014/main" id="{4D3B27D0-5624-4013-88DD-6408EA2519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33" name="Text Box 3">
          <a:extLst>
            <a:ext uri="{FF2B5EF4-FFF2-40B4-BE49-F238E27FC236}">
              <a16:creationId xmlns:a16="http://schemas.microsoft.com/office/drawing/2014/main" id="{04157F03-0B07-4A9A-BADE-C956ED518D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34" name="Text Box 63">
          <a:extLst>
            <a:ext uri="{FF2B5EF4-FFF2-40B4-BE49-F238E27FC236}">
              <a16:creationId xmlns:a16="http://schemas.microsoft.com/office/drawing/2014/main" id="{C83C7F05-3EDE-40DF-A6FA-9188004C44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35" name="Text Box 3">
          <a:extLst>
            <a:ext uri="{FF2B5EF4-FFF2-40B4-BE49-F238E27FC236}">
              <a16:creationId xmlns:a16="http://schemas.microsoft.com/office/drawing/2014/main" id="{1D071161-9B1B-4068-96B6-518BE086A9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36" name="Text Box 32">
          <a:extLst>
            <a:ext uri="{FF2B5EF4-FFF2-40B4-BE49-F238E27FC236}">
              <a16:creationId xmlns:a16="http://schemas.microsoft.com/office/drawing/2014/main" id="{0284CD33-E0C5-498A-9848-ECE2BE591F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37" name="Text Box 3">
          <a:extLst>
            <a:ext uri="{FF2B5EF4-FFF2-40B4-BE49-F238E27FC236}">
              <a16:creationId xmlns:a16="http://schemas.microsoft.com/office/drawing/2014/main" id="{00E591FA-FF9A-4235-B1B7-AB78B48D54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38" name="Text Box 63">
          <a:extLst>
            <a:ext uri="{FF2B5EF4-FFF2-40B4-BE49-F238E27FC236}">
              <a16:creationId xmlns:a16="http://schemas.microsoft.com/office/drawing/2014/main" id="{AF31C536-2AAA-4639-B25B-1D269EF4F8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39" name="Text Box 3">
          <a:extLst>
            <a:ext uri="{FF2B5EF4-FFF2-40B4-BE49-F238E27FC236}">
              <a16:creationId xmlns:a16="http://schemas.microsoft.com/office/drawing/2014/main" id="{2D58BE14-A82E-48CF-8A89-FEF5B01742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40" name="Text Box 32">
          <a:extLst>
            <a:ext uri="{FF2B5EF4-FFF2-40B4-BE49-F238E27FC236}">
              <a16:creationId xmlns:a16="http://schemas.microsoft.com/office/drawing/2014/main" id="{3EE1AC36-AC17-4E6F-B7D8-A55C2F189C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41" name="Text Box 3">
          <a:extLst>
            <a:ext uri="{FF2B5EF4-FFF2-40B4-BE49-F238E27FC236}">
              <a16:creationId xmlns:a16="http://schemas.microsoft.com/office/drawing/2014/main" id="{5DB79320-5A34-4586-96D9-98E8D2A0E3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42" name="Text Box 63">
          <a:extLst>
            <a:ext uri="{FF2B5EF4-FFF2-40B4-BE49-F238E27FC236}">
              <a16:creationId xmlns:a16="http://schemas.microsoft.com/office/drawing/2014/main" id="{DC1725AC-28BD-4BF1-83A7-437646D0FB0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43" name="Text Box 3">
          <a:extLst>
            <a:ext uri="{FF2B5EF4-FFF2-40B4-BE49-F238E27FC236}">
              <a16:creationId xmlns:a16="http://schemas.microsoft.com/office/drawing/2014/main" id="{45A1BD5A-29A4-4591-9661-F5DC965CCF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44" name="Text Box 32">
          <a:extLst>
            <a:ext uri="{FF2B5EF4-FFF2-40B4-BE49-F238E27FC236}">
              <a16:creationId xmlns:a16="http://schemas.microsoft.com/office/drawing/2014/main" id="{045E8BBC-DC1A-47FB-A235-196F3AFFA3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45" name="Text Box 3">
          <a:extLst>
            <a:ext uri="{FF2B5EF4-FFF2-40B4-BE49-F238E27FC236}">
              <a16:creationId xmlns:a16="http://schemas.microsoft.com/office/drawing/2014/main" id="{830060C6-9E09-48D1-B8A0-F749C500A4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46" name="Text Box 63">
          <a:extLst>
            <a:ext uri="{FF2B5EF4-FFF2-40B4-BE49-F238E27FC236}">
              <a16:creationId xmlns:a16="http://schemas.microsoft.com/office/drawing/2014/main" id="{5435E062-EFB7-4A9B-888E-8FC2D22AB9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47" name="Text Box 3">
          <a:extLst>
            <a:ext uri="{FF2B5EF4-FFF2-40B4-BE49-F238E27FC236}">
              <a16:creationId xmlns:a16="http://schemas.microsoft.com/office/drawing/2014/main" id="{8A8C11E0-FF5C-479B-95AB-FE6ED9DDC8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48" name="Text Box 32">
          <a:extLst>
            <a:ext uri="{FF2B5EF4-FFF2-40B4-BE49-F238E27FC236}">
              <a16:creationId xmlns:a16="http://schemas.microsoft.com/office/drawing/2014/main" id="{AE4DCACF-8965-4104-A7AD-AA96831C46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49" name="Text Box 3">
          <a:extLst>
            <a:ext uri="{FF2B5EF4-FFF2-40B4-BE49-F238E27FC236}">
              <a16:creationId xmlns:a16="http://schemas.microsoft.com/office/drawing/2014/main" id="{9370E7F5-0306-4897-8226-9AB2D082D7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50" name="Text Box 63">
          <a:extLst>
            <a:ext uri="{FF2B5EF4-FFF2-40B4-BE49-F238E27FC236}">
              <a16:creationId xmlns:a16="http://schemas.microsoft.com/office/drawing/2014/main" id="{757F4DCB-F80C-4DB0-AF8E-3A318E17E7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51" name="Text Box 3">
          <a:extLst>
            <a:ext uri="{FF2B5EF4-FFF2-40B4-BE49-F238E27FC236}">
              <a16:creationId xmlns:a16="http://schemas.microsoft.com/office/drawing/2014/main" id="{BAF28A8D-C1B5-404E-9276-12C48DCD21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52" name="Text Box 32">
          <a:extLst>
            <a:ext uri="{FF2B5EF4-FFF2-40B4-BE49-F238E27FC236}">
              <a16:creationId xmlns:a16="http://schemas.microsoft.com/office/drawing/2014/main" id="{A41DD7C0-02A3-48DE-8F5D-F552AEA05C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53" name="Text Box 3">
          <a:extLst>
            <a:ext uri="{FF2B5EF4-FFF2-40B4-BE49-F238E27FC236}">
              <a16:creationId xmlns:a16="http://schemas.microsoft.com/office/drawing/2014/main" id="{56396D37-9CD2-4BA8-BDF5-76B002EB8E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54" name="Text Box 63">
          <a:extLst>
            <a:ext uri="{FF2B5EF4-FFF2-40B4-BE49-F238E27FC236}">
              <a16:creationId xmlns:a16="http://schemas.microsoft.com/office/drawing/2014/main" id="{648F4C9A-CD7B-4924-887D-E80069C354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55" name="Text Box 3">
          <a:extLst>
            <a:ext uri="{FF2B5EF4-FFF2-40B4-BE49-F238E27FC236}">
              <a16:creationId xmlns:a16="http://schemas.microsoft.com/office/drawing/2014/main" id="{4ADBE476-1A35-4A49-8CEA-47B01FCBDE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56" name="Text Box 32">
          <a:extLst>
            <a:ext uri="{FF2B5EF4-FFF2-40B4-BE49-F238E27FC236}">
              <a16:creationId xmlns:a16="http://schemas.microsoft.com/office/drawing/2014/main" id="{5C854796-AAA4-4950-98EF-67F85AAF1C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57" name="Text Box 3">
          <a:extLst>
            <a:ext uri="{FF2B5EF4-FFF2-40B4-BE49-F238E27FC236}">
              <a16:creationId xmlns:a16="http://schemas.microsoft.com/office/drawing/2014/main" id="{5AA3ACC6-B6DC-4ADD-B92E-A098A95D23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58" name="Text Box 63">
          <a:extLst>
            <a:ext uri="{FF2B5EF4-FFF2-40B4-BE49-F238E27FC236}">
              <a16:creationId xmlns:a16="http://schemas.microsoft.com/office/drawing/2014/main" id="{32AE3DD0-9090-4D4C-B93E-913552203C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59" name="Text Box 3">
          <a:extLst>
            <a:ext uri="{FF2B5EF4-FFF2-40B4-BE49-F238E27FC236}">
              <a16:creationId xmlns:a16="http://schemas.microsoft.com/office/drawing/2014/main" id="{91349704-C30A-49F6-8E53-90A92787CE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60" name="Text Box 32">
          <a:extLst>
            <a:ext uri="{FF2B5EF4-FFF2-40B4-BE49-F238E27FC236}">
              <a16:creationId xmlns:a16="http://schemas.microsoft.com/office/drawing/2014/main" id="{9DE125BB-B462-4264-A6DE-42E7C8A655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61" name="Text Box 3">
          <a:extLst>
            <a:ext uri="{FF2B5EF4-FFF2-40B4-BE49-F238E27FC236}">
              <a16:creationId xmlns:a16="http://schemas.microsoft.com/office/drawing/2014/main" id="{9F2DAA75-A4B9-423B-A564-A1D802169F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62" name="Text Box 63">
          <a:extLst>
            <a:ext uri="{FF2B5EF4-FFF2-40B4-BE49-F238E27FC236}">
              <a16:creationId xmlns:a16="http://schemas.microsoft.com/office/drawing/2014/main" id="{7F1E7E54-8879-49F3-B240-9770285429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63" name="Text Box 3">
          <a:extLst>
            <a:ext uri="{FF2B5EF4-FFF2-40B4-BE49-F238E27FC236}">
              <a16:creationId xmlns:a16="http://schemas.microsoft.com/office/drawing/2014/main" id="{27B5CF80-E84F-4B3B-838A-FB52B3B671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64" name="Text Box 32">
          <a:extLst>
            <a:ext uri="{FF2B5EF4-FFF2-40B4-BE49-F238E27FC236}">
              <a16:creationId xmlns:a16="http://schemas.microsoft.com/office/drawing/2014/main" id="{95C3F185-4E66-44DD-9A7C-B15433630F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65" name="Text Box 3">
          <a:extLst>
            <a:ext uri="{FF2B5EF4-FFF2-40B4-BE49-F238E27FC236}">
              <a16:creationId xmlns:a16="http://schemas.microsoft.com/office/drawing/2014/main" id="{75A8CD7E-AE8C-4FCD-AC9E-39204E9AF9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66" name="Text Box 63">
          <a:extLst>
            <a:ext uri="{FF2B5EF4-FFF2-40B4-BE49-F238E27FC236}">
              <a16:creationId xmlns:a16="http://schemas.microsoft.com/office/drawing/2014/main" id="{ABFF3DCE-A38A-4A26-BD74-99D32CDF60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67" name="Text Box 3">
          <a:extLst>
            <a:ext uri="{FF2B5EF4-FFF2-40B4-BE49-F238E27FC236}">
              <a16:creationId xmlns:a16="http://schemas.microsoft.com/office/drawing/2014/main" id="{2D6EFC3B-8840-42DE-B043-967D24C98D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68" name="Text Box 32">
          <a:extLst>
            <a:ext uri="{FF2B5EF4-FFF2-40B4-BE49-F238E27FC236}">
              <a16:creationId xmlns:a16="http://schemas.microsoft.com/office/drawing/2014/main" id="{589FADD6-AAA6-4CFF-9327-EEA9BA3387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69" name="Text Box 3">
          <a:extLst>
            <a:ext uri="{FF2B5EF4-FFF2-40B4-BE49-F238E27FC236}">
              <a16:creationId xmlns:a16="http://schemas.microsoft.com/office/drawing/2014/main" id="{EEF322F7-1650-4367-B37A-6AB0F987B2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70" name="Text Box 63">
          <a:extLst>
            <a:ext uri="{FF2B5EF4-FFF2-40B4-BE49-F238E27FC236}">
              <a16:creationId xmlns:a16="http://schemas.microsoft.com/office/drawing/2014/main" id="{F767E497-E782-4C22-AD05-A7362A8BAF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71" name="Text Box 3">
          <a:extLst>
            <a:ext uri="{FF2B5EF4-FFF2-40B4-BE49-F238E27FC236}">
              <a16:creationId xmlns:a16="http://schemas.microsoft.com/office/drawing/2014/main" id="{BC38F4C2-4680-4CF5-98A2-1B599DE625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72" name="Text Box 32">
          <a:extLst>
            <a:ext uri="{FF2B5EF4-FFF2-40B4-BE49-F238E27FC236}">
              <a16:creationId xmlns:a16="http://schemas.microsoft.com/office/drawing/2014/main" id="{6E5B61C6-77FE-4E7C-908E-B1DA25B757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73" name="Text Box 3">
          <a:extLst>
            <a:ext uri="{FF2B5EF4-FFF2-40B4-BE49-F238E27FC236}">
              <a16:creationId xmlns:a16="http://schemas.microsoft.com/office/drawing/2014/main" id="{E581BEEE-CF8C-41EF-8E83-0980B7ABA5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74" name="Text Box 63">
          <a:extLst>
            <a:ext uri="{FF2B5EF4-FFF2-40B4-BE49-F238E27FC236}">
              <a16:creationId xmlns:a16="http://schemas.microsoft.com/office/drawing/2014/main" id="{F42FE48D-225E-4985-83EE-A9AF6F4532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75" name="Text Box 3">
          <a:extLst>
            <a:ext uri="{FF2B5EF4-FFF2-40B4-BE49-F238E27FC236}">
              <a16:creationId xmlns:a16="http://schemas.microsoft.com/office/drawing/2014/main" id="{BE190D4C-4DC8-4B3C-8208-D18DBB40C1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76" name="Text Box 32">
          <a:extLst>
            <a:ext uri="{FF2B5EF4-FFF2-40B4-BE49-F238E27FC236}">
              <a16:creationId xmlns:a16="http://schemas.microsoft.com/office/drawing/2014/main" id="{ACB7B35D-85CF-4DF5-9095-93B89791D7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77" name="Text Box 3">
          <a:extLst>
            <a:ext uri="{FF2B5EF4-FFF2-40B4-BE49-F238E27FC236}">
              <a16:creationId xmlns:a16="http://schemas.microsoft.com/office/drawing/2014/main" id="{95158B21-3F1F-402C-9A55-25684621A2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78" name="Text Box 63">
          <a:extLst>
            <a:ext uri="{FF2B5EF4-FFF2-40B4-BE49-F238E27FC236}">
              <a16:creationId xmlns:a16="http://schemas.microsoft.com/office/drawing/2014/main" id="{6EC432C3-8BA4-4051-8BB1-96AAE41E0F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79" name="Text Box 3">
          <a:extLst>
            <a:ext uri="{FF2B5EF4-FFF2-40B4-BE49-F238E27FC236}">
              <a16:creationId xmlns:a16="http://schemas.microsoft.com/office/drawing/2014/main" id="{B7C83904-8E3D-4A92-9521-8475E92A78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80" name="Text Box 32">
          <a:extLst>
            <a:ext uri="{FF2B5EF4-FFF2-40B4-BE49-F238E27FC236}">
              <a16:creationId xmlns:a16="http://schemas.microsoft.com/office/drawing/2014/main" id="{D5CC27DD-E4C1-480B-B2D5-B271FE1ED3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81" name="Text Box 3">
          <a:extLst>
            <a:ext uri="{FF2B5EF4-FFF2-40B4-BE49-F238E27FC236}">
              <a16:creationId xmlns:a16="http://schemas.microsoft.com/office/drawing/2014/main" id="{F7740705-A542-45A2-8420-3B90CD3931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82" name="Text Box 63">
          <a:extLst>
            <a:ext uri="{FF2B5EF4-FFF2-40B4-BE49-F238E27FC236}">
              <a16:creationId xmlns:a16="http://schemas.microsoft.com/office/drawing/2014/main" id="{5ADD7A68-971D-4AF4-9698-F0DC417711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83" name="Text Box 3">
          <a:extLst>
            <a:ext uri="{FF2B5EF4-FFF2-40B4-BE49-F238E27FC236}">
              <a16:creationId xmlns:a16="http://schemas.microsoft.com/office/drawing/2014/main" id="{937DFD0D-9B0E-4183-9BD6-8B0DA82B71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84" name="Text Box 32">
          <a:extLst>
            <a:ext uri="{FF2B5EF4-FFF2-40B4-BE49-F238E27FC236}">
              <a16:creationId xmlns:a16="http://schemas.microsoft.com/office/drawing/2014/main" id="{53AFE1BA-8942-4B10-AC93-7434CC219B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85" name="Text Box 3">
          <a:extLst>
            <a:ext uri="{FF2B5EF4-FFF2-40B4-BE49-F238E27FC236}">
              <a16:creationId xmlns:a16="http://schemas.microsoft.com/office/drawing/2014/main" id="{4FD9C30C-C028-4D65-B230-86845F8DC7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86" name="Text Box 63">
          <a:extLst>
            <a:ext uri="{FF2B5EF4-FFF2-40B4-BE49-F238E27FC236}">
              <a16:creationId xmlns:a16="http://schemas.microsoft.com/office/drawing/2014/main" id="{BAD9F568-8A4B-4003-80B6-4F06B4F6D0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87" name="Text Box 3">
          <a:extLst>
            <a:ext uri="{FF2B5EF4-FFF2-40B4-BE49-F238E27FC236}">
              <a16:creationId xmlns:a16="http://schemas.microsoft.com/office/drawing/2014/main" id="{4E49A267-5706-4E16-996E-E06D2CA1D1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88" name="Text Box 32">
          <a:extLst>
            <a:ext uri="{FF2B5EF4-FFF2-40B4-BE49-F238E27FC236}">
              <a16:creationId xmlns:a16="http://schemas.microsoft.com/office/drawing/2014/main" id="{B2606639-DAF8-46A0-9ADD-30DF1C3D6E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89" name="Text Box 3">
          <a:extLst>
            <a:ext uri="{FF2B5EF4-FFF2-40B4-BE49-F238E27FC236}">
              <a16:creationId xmlns:a16="http://schemas.microsoft.com/office/drawing/2014/main" id="{09805AA5-AA35-40EF-980F-26B87EE4FF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90" name="Text Box 63">
          <a:extLst>
            <a:ext uri="{FF2B5EF4-FFF2-40B4-BE49-F238E27FC236}">
              <a16:creationId xmlns:a16="http://schemas.microsoft.com/office/drawing/2014/main" id="{A9A8A367-D545-4CF9-8D9F-01E6D156FC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91" name="Text Box 3">
          <a:extLst>
            <a:ext uri="{FF2B5EF4-FFF2-40B4-BE49-F238E27FC236}">
              <a16:creationId xmlns:a16="http://schemas.microsoft.com/office/drawing/2014/main" id="{9D49F34B-DDFA-4BBF-A7E7-D56B7F3654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92" name="Text Box 32">
          <a:extLst>
            <a:ext uri="{FF2B5EF4-FFF2-40B4-BE49-F238E27FC236}">
              <a16:creationId xmlns:a16="http://schemas.microsoft.com/office/drawing/2014/main" id="{8F0520DD-07FA-472D-BBE9-C702362EE2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93" name="Text Box 3">
          <a:extLst>
            <a:ext uri="{FF2B5EF4-FFF2-40B4-BE49-F238E27FC236}">
              <a16:creationId xmlns:a16="http://schemas.microsoft.com/office/drawing/2014/main" id="{4435AD0D-8944-4088-88BC-B9B7BF59CD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94" name="Text Box 63">
          <a:extLst>
            <a:ext uri="{FF2B5EF4-FFF2-40B4-BE49-F238E27FC236}">
              <a16:creationId xmlns:a16="http://schemas.microsoft.com/office/drawing/2014/main" id="{6BA04B13-E69A-4DE1-855C-CB7FA78029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95" name="Text Box 3">
          <a:extLst>
            <a:ext uri="{FF2B5EF4-FFF2-40B4-BE49-F238E27FC236}">
              <a16:creationId xmlns:a16="http://schemas.microsoft.com/office/drawing/2014/main" id="{D2246435-8004-4757-BBD8-E87311988E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96" name="Text Box 32">
          <a:extLst>
            <a:ext uri="{FF2B5EF4-FFF2-40B4-BE49-F238E27FC236}">
              <a16:creationId xmlns:a16="http://schemas.microsoft.com/office/drawing/2014/main" id="{AB400C28-BBA2-4D98-BCDF-F1B7841539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97" name="Text Box 3">
          <a:extLst>
            <a:ext uri="{FF2B5EF4-FFF2-40B4-BE49-F238E27FC236}">
              <a16:creationId xmlns:a16="http://schemas.microsoft.com/office/drawing/2014/main" id="{A28A2E10-D16A-4B97-B0BC-F2111DC867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698" name="Text Box 63">
          <a:extLst>
            <a:ext uri="{FF2B5EF4-FFF2-40B4-BE49-F238E27FC236}">
              <a16:creationId xmlns:a16="http://schemas.microsoft.com/office/drawing/2014/main" id="{C64B9E18-8C51-43BB-B545-B8C43B529B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699" name="Text Box 3">
          <a:extLst>
            <a:ext uri="{FF2B5EF4-FFF2-40B4-BE49-F238E27FC236}">
              <a16:creationId xmlns:a16="http://schemas.microsoft.com/office/drawing/2014/main" id="{E0E317F9-A1CF-489A-BE92-F36AE9153E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00" name="Text Box 32">
          <a:extLst>
            <a:ext uri="{FF2B5EF4-FFF2-40B4-BE49-F238E27FC236}">
              <a16:creationId xmlns:a16="http://schemas.microsoft.com/office/drawing/2014/main" id="{1ABFA06D-0B98-416E-A3ED-544567B1BF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01" name="Text Box 3">
          <a:extLst>
            <a:ext uri="{FF2B5EF4-FFF2-40B4-BE49-F238E27FC236}">
              <a16:creationId xmlns:a16="http://schemas.microsoft.com/office/drawing/2014/main" id="{588933CB-4427-4594-83D8-D650C93018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02" name="Text Box 63">
          <a:extLst>
            <a:ext uri="{FF2B5EF4-FFF2-40B4-BE49-F238E27FC236}">
              <a16:creationId xmlns:a16="http://schemas.microsoft.com/office/drawing/2014/main" id="{BEF4E0A1-8FB8-4175-B3D7-3D980A45F9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03" name="Text Box 3">
          <a:extLst>
            <a:ext uri="{FF2B5EF4-FFF2-40B4-BE49-F238E27FC236}">
              <a16:creationId xmlns:a16="http://schemas.microsoft.com/office/drawing/2014/main" id="{BB70CEF1-AB25-4367-A3B0-541A917A7C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04" name="Text Box 32">
          <a:extLst>
            <a:ext uri="{FF2B5EF4-FFF2-40B4-BE49-F238E27FC236}">
              <a16:creationId xmlns:a16="http://schemas.microsoft.com/office/drawing/2014/main" id="{1517DDCE-96EC-4D68-9320-1CDFCD65ED4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05" name="Text Box 3">
          <a:extLst>
            <a:ext uri="{FF2B5EF4-FFF2-40B4-BE49-F238E27FC236}">
              <a16:creationId xmlns:a16="http://schemas.microsoft.com/office/drawing/2014/main" id="{96D872CF-366C-4565-89CB-C45F0765D5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06" name="Text Box 63">
          <a:extLst>
            <a:ext uri="{FF2B5EF4-FFF2-40B4-BE49-F238E27FC236}">
              <a16:creationId xmlns:a16="http://schemas.microsoft.com/office/drawing/2014/main" id="{1E870DBE-97CE-4DD3-8529-9D261D94BB3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07" name="Text Box 3">
          <a:extLst>
            <a:ext uri="{FF2B5EF4-FFF2-40B4-BE49-F238E27FC236}">
              <a16:creationId xmlns:a16="http://schemas.microsoft.com/office/drawing/2014/main" id="{4A8A1221-94D4-494A-83BB-2DD7C52169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08" name="Text Box 32">
          <a:extLst>
            <a:ext uri="{FF2B5EF4-FFF2-40B4-BE49-F238E27FC236}">
              <a16:creationId xmlns:a16="http://schemas.microsoft.com/office/drawing/2014/main" id="{E0FB139C-050D-4738-81F1-1ED18BC6E3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09" name="Text Box 3">
          <a:extLst>
            <a:ext uri="{FF2B5EF4-FFF2-40B4-BE49-F238E27FC236}">
              <a16:creationId xmlns:a16="http://schemas.microsoft.com/office/drawing/2014/main" id="{3DDCA85B-D7E6-4500-8D26-C9E8444F78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10" name="Text Box 63">
          <a:extLst>
            <a:ext uri="{FF2B5EF4-FFF2-40B4-BE49-F238E27FC236}">
              <a16:creationId xmlns:a16="http://schemas.microsoft.com/office/drawing/2014/main" id="{5A8BABBA-7662-4E7C-8735-7E03A9CF6A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11" name="Text Box 3">
          <a:extLst>
            <a:ext uri="{FF2B5EF4-FFF2-40B4-BE49-F238E27FC236}">
              <a16:creationId xmlns:a16="http://schemas.microsoft.com/office/drawing/2014/main" id="{33623D02-FF7F-4853-9BFB-8CB1AC7BA18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12" name="Text Box 32">
          <a:extLst>
            <a:ext uri="{FF2B5EF4-FFF2-40B4-BE49-F238E27FC236}">
              <a16:creationId xmlns:a16="http://schemas.microsoft.com/office/drawing/2014/main" id="{749D0D88-5F88-42B1-A055-CD255F229C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13" name="Text Box 3">
          <a:extLst>
            <a:ext uri="{FF2B5EF4-FFF2-40B4-BE49-F238E27FC236}">
              <a16:creationId xmlns:a16="http://schemas.microsoft.com/office/drawing/2014/main" id="{B3556289-7259-4CA1-9FB2-38F30516AB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14" name="Text Box 63">
          <a:extLst>
            <a:ext uri="{FF2B5EF4-FFF2-40B4-BE49-F238E27FC236}">
              <a16:creationId xmlns:a16="http://schemas.microsoft.com/office/drawing/2014/main" id="{3EE2EB56-A61E-46EA-A27A-D8721CB806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15" name="Text Box 3">
          <a:extLst>
            <a:ext uri="{FF2B5EF4-FFF2-40B4-BE49-F238E27FC236}">
              <a16:creationId xmlns:a16="http://schemas.microsoft.com/office/drawing/2014/main" id="{2069360F-6529-4982-9DE9-2724C6D27E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16" name="Text Box 32">
          <a:extLst>
            <a:ext uri="{FF2B5EF4-FFF2-40B4-BE49-F238E27FC236}">
              <a16:creationId xmlns:a16="http://schemas.microsoft.com/office/drawing/2014/main" id="{A12D5C2A-ED42-49DD-97A4-A7DB2109B8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17" name="Text Box 3">
          <a:extLst>
            <a:ext uri="{FF2B5EF4-FFF2-40B4-BE49-F238E27FC236}">
              <a16:creationId xmlns:a16="http://schemas.microsoft.com/office/drawing/2014/main" id="{AD80A895-2E8F-462A-907B-47F6CFD461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18" name="Text Box 63">
          <a:extLst>
            <a:ext uri="{FF2B5EF4-FFF2-40B4-BE49-F238E27FC236}">
              <a16:creationId xmlns:a16="http://schemas.microsoft.com/office/drawing/2014/main" id="{C0EACE68-AAB6-4B92-B974-02F62F262F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19" name="Text Box 32">
          <a:extLst>
            <a:ext uri="{FF2B5EF4-FFF2-40B4-BE49-F238E27FC236}">
              <a16:creationId xmlns:a16="http://schemas.microsoft.com/office/drawing/2014/main" id="{7667D347-00F3-481C-9786-64C67B1F26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20" name="Text Box 3">
          <a:extLst>
            <a:ext uri="{FF2B5EF4-FFF2-40B4-BE49-F238E27FC236}">
              <a16:creationId xmlns:a16="http://schemas.microsoft.com/office/drawing/2014/main" id="{5CB01287-75FE-4FA8-94A7-E7741ADFE8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21" name="Text Box 63">
          <a:extLst>
            <a:ext uri="{FF2B5EF4-FFF2-40B4-BE49-F238E27FC236}">
              <a16:creationId xmlns:a16="http://schemas.microsoft.com/office/drawing/2014/main" id="{11C515F3-C6B0-4DDE-A923-09907A891B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22" name="Text Box 3">
          <a:extLst>
            <a:ext uri="{FF2B5EF4-FFF2-40B4-BE49-F238E27FC236}">
              <a16:creationId xmlns:a16="http://schemas.microsoft.com/office/drawing/2014/main" id="{EDC2BD05-E7C6-40FB-871C-E4F5E05B70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23" name="Text Box 32">
          <a:extLst>
            <a:ext uri="{FF2B5EF4-FFF2-40B4-BE49-F238E27FC236}">
              <a16:creationId xmlns:a16="http://schemas.microsoft.com/office/drawing/2014/main" id="{14E41402-69B7-4826-8821-073B361733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24" name="Text Box 3">
          <a:extLst>
            <a:ext uri="{FF2B5EF4-FFF2-40B4-BE49-F238E27FC236}">
              <a16:creationId xmlns:a16="http://schemas.microsoft.com/office/drawing/2014/main" id="{53E73581-5098-4C9E-8A61-E8C117E763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25" name="Text Box 63">
          <a:extLst>
            <a:ext uri="{FF2B5EF4-FFF2-40B4-BE49-F238E27FC236}">
              <a16:creationId xmlns:a16="http://schemas.microsoft.com/office/drawing/2014/main" id="{BEA7655C-AF06-4C77-8BB4-8E1C373E51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26" name="Text Box 3">
          <a:extLst>
            <a:ext uri="{FF2B5EF4-FFF2-40B4-BE49-F238E27FC236}">
              <a16:creationId xmlns:a16="http://schemas.microsoft.com/office/drawing/2014/main" id="{0A5A0F73-2B44-4025-8338-DB19B4CBD9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27" name="Text Box 32">
          <a:extLst>
            <a:ext uri="{FF2B5EF4-FFF2-40B4-BE49-F238E27FC236}">
              <a16:creationId xmlns:a16="http://schemas.microsoft.com/office/drawing/2014/main" id="{66511CFA-2C57-4C80-A596-FFFE839551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28" name="Text Box 3">
          <a:extLst>
            <a:ext uri="{FF2B5EF4-FFF2-40B4-BE49-F238E27FC236}">
              <a16:creationId xmlns:a16="http://schemas.microsoft.com/office/drawing/2014/main" id="{63515BC9-1CF2-4BFB-A696-F5EF6FACE0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29" name="Text Box 63">
          <a:extLst>
            <a:ext uri="{FF2B5EF4-FFF2-40B4-BE49-F238E27FC236}">
              <a16:creationId xmlns:a16="http://schemas.microsoft.com/office/drawing/2014/main" id="{CEF8D30F-361E-4386-B418-D040601B82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30" name="Text Box 3">
          <a:extLst>
            <a:ext uri="{FF2B5EF4-FFF2-40B4-BE49-F238E27FC236}">
              <a16:creationId xmlns:a16="http://schemas.microsoft.com/office/drawing/2014/main" id="{ABBBF0D8-0601-4A50-BD86-540BC29AF2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31" name="Text Box 32">
          <a:extLst>
            <a:ext uri="{FF2B5EF4-FFF2-40B4-BE49-F238E27FC236}">
              <a16:creationId xmlns:a16="http://schemas.microsoft.com/office/drawing/2014/main" id="{D540039A-584C-4AE8-A618-270C4391EB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32" name="Text Box 3">
          <a:extLst>
            <a:ext uri="{FF2B5EF4-FFF2-40B4-BE49-F238E27FC236}">
              <a16:creationId xmlns:a16="http://schemas.microsoft.com/office/drawing/2014/main" id="{897352E8-DC95-4A12-BAD8-B699DED9AF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33" name="Text Box 63">
          <a:extLst>
            <a:ext uri="{FF2B5EF4-FFF2-40B4-BE49-F238E27FC236}">
              <a16:creationId xmlns:a16="http://schemas.microsoft.com/office/drawing/2014/main" id="{D5E66BC6-3267-4F8E-9F9B-BB60578862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34" name="Text Box 3">
          <a:extLst>
            <a:ext uri="{FF2B5EF4-FFF2-40B4-BE49-F238E27FC236}">
              <a16:creationId xmlns:a16="http://schemas.microsoft.com/office/drawing/2014/main" id="{9D5E0C75-FDB2-4DFA-8791-110684C843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35" name="Text Box 32">
          <a:extLst>
            <a:ext uri="{FF2B5EF4-FFF2-40B4-BE49-F238E27FC236}">
              <a16:creationId xmlns:a16="http://schemas.microsoft.com/office/drawing/2014/main" id="{7E23B800-0EFA-4F96-867B-3A2C6A31EE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36" name="Text Box 3">
          <a:extLst>
            <a:ext uri="{FF2B5EF4-FFF2-40B4-BE49-F238E27FC236}">
              <a16:creationId xmlns:a16="http://schemas.microsoft.com/office/drawing/2014/main" id="{EC9118EB-7EB8-47CF-8F70-B7608EF0D5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37" name="Text Box 63">
          <a:extLst>
            <a:ext uri="{FF2B5EF4-FFF2-40B4-BE49-F238E27FC236}">
              <a16:creationId xmlns:a16="http://schemas.microsoft.com/office/drawing/2014/main" id="{AA51DE80-B2EE-4EA2-9FEA-F8BF521A15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38" name="Text Box 3">
          <a:extLst>
            <a:ext uri="{FF2B5EF4-FFF2-40B4-BE49-F238E27FC236}">
              <a16:creationId xmlns:a16="http://schemas.microsoft.com/office/drawing/2014/main" id="{FD823989-E207-4F91-8463-C5268D9432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39" name="Text Box 32">
          <a:extLst>
            <a:ext uri="{FF2B5EF4-FFF2-40B4-BE49-F238E27FC236}">
              <a16:creationId xmlns:a16="http://schemas.microsoft.com/office/drawing/2014/main" id="{B12791A1-AFC4-4931-B9BF-C2EBAFF34B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40" name="Text Box 3">
          <a:extLst>
            <a:ext uri="{FF2B5EF4-FFF2-40B4-BE49-F238E27FC236}">
              <a16:creationId xmlns:a16="http://schemas.microsoft.com/office/drawing/2014/main" id="{5CF18902-4429-42BE-8EEA-50DA0C0344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41" name="Text Box 63">
          <a:extLst>
            <a:ext uri="{FF2B5EF4-FFF2-40B4-BE49-F238E27FC236}">
              <a16:creationId xmlns:a16="http://schemas.microsoft.com/office/drawing/2014/main" id="{D3AF6823-FCFB-4967-8E7F-006DB10E75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42" name="Text Box 3">
          <a:extLst>
            <a:ext uri="{FF2B5EF4-FFF2-40B4-BE49-F238E27FC236}">
              <a16:creationId xmlns:a16="http://schemas.microsoft.com/office/drawing/2014/main" id="{AC99B9E6-0C77-446C-9C1B-E540B105B8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43" name="Text Box 32">
          <a:extLst>
            <a:ext uri="{FF2B5EF4-FFF2-40B4-BE49-F238E27FC236}">
              <a16:creationId xmlns:a16="http://schemas.microsoft.com/office/drawing/2014/main" id="{0C11485C-711F-4AC2-901B-63BCED93F2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44" name="Text Box 3">
          <a:extLst>
            <a:ext uri="{FF2B5EF4-FFF2-40B4-BE49-F238E27FC236}">
              <a16:creationId xmlns:a16="http://schemas.microsoft.com/office/drawing/2014/main" id="{EBE3E881-7CBB-4EBE-B685-FC1E95D87E0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45" name="Text Box 63">
          <a:extLst>
            <a:ext uri="{FF2B5EF4-FFF2-40B4-BE49-F238E27FC236}">
              <a16:creationId xmlns:a16="http://schemas.microsoft.com/office/drawing/2014/main" id="{9C54233C-88C7-45E3-8CFF-DAF147618C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46" name="Text Box 3">
          <a:extLst>
            <a:ext uri="{FF2B5EF4-FFF2-40B4-BE49-F238E27FC236}">
              <a16:creationId xmlns:a16="http://schemas.microsoft.com/office/drawing/2014/main" id="{BBC4F29C-77A8-4B30-A1AF-A53704D036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47" name="Text Box 32">
          <a:extLst>
            <a:ext uri="{FF2B5EF4-FFF2-40B4-BE49-F238E27FC236}">
              <a16:creationId xmlns:a16="http://schemas.microsoft.com/office/drawing/2014/main" id="{B4F520EA-A9D5-4D23-984A-3B47803379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48" name="Text Box 3">
          <a:extLst>
            <a:ext uri="{FF2B5EF4-FFF2-40B4-BE49-F238E27FC236}">
              <a16:creationId xmlns:a16="http://schemas.microsoft.com/office/drawing/2014/main" id="{AFEF983C-9181-4CBF-A384-3A8C72D5A39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49" name="Text Box 63">
          <a:extLst>
            <a:ext uri="{FF2B5EF4-FFF2-40B4-BE49-F238E27FC236}">
              <a16:creationId xmlns:a16="http://schemas.microsoft.com/office/drawing/2014/main" id="{B8EF1E5C-9E88-4C91-90BF-495E93BF64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50" name="Text Box 3">
          <a:extLst>
            <a:ext uri="{FF2B5EF4-FFF2-40B4-BE49-F238E27FC236}">
              <a16:creationId xmlns:a16="http://schemas.microsoft.com/office/drawing/2014/main" id="{2A2D0687-245F-42FD-8356-516801E793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51" name="Text Box 32">
          <a:extLst>
            <a:ext uri="{FF2B5EF4-FFF2-40B4-BE49-F238E27FC236}">
              <a16:creationId xmlns:a16="http://schemas.microsoft.com/office/drawing/2014/main" id="{56F53293-771B-414F-B96E-980B353911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52" name="Text Box 3">
          <a:extLst>
            <a:ext uri="{FF2B5EF4-FFF2-40B4-BE49-F238E27FC236}">
              <a16:creationId xmlns:a16="http://schemas.microsoft.com/office/drawing/2014/main" id="{63E51E2C-DBE5-4681-95D0-80E7BB0BF3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53" name="Text Box 63">
          <a:extLst>
            <a:ext uri="{FF2B5EF4-FFF2-40B4-BE49-F238E27FC236}">
              <a16:creationId xmlns:a16="http://schemas.microsoft.com/office/drawing/2014/main" id="{61176567-1085-4566-A697-2FFAC1A5F7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54" name="Text Box 3">
          <a:extLst>
            <a:ext uri="{FF2B5EF4-FFF2-40B4-BE49-F238E27FC236}">
              <a16:creationId xmlns:a16="http://schemas.microsoft.com/office/drawing/2014/main" id="{A5B9BC67-2620-4C7B-9AC3-4471463418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55" name="Text Box 32">
          <a:extLst>
            <a:ext uri="{FF2B5EF4-FFF2-40B4-BE49-F238E27FC236}">
              <a16:creationId xmlns:a16="http://schemas.microsoft.com/office/drawing/2014/main" id="{475C6683-130D-40D0-9F98-6D900A04AC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56" name="Text Box 3">
          <a:extLst>
            <a:ext uri="{FF2B5EF4-FFF2-40B4-BE49-F238E27FC236}">
              <a16:creationId xmlns:a16="http://schemas.microsoft.com/office/drawing/2014/main" id="{23D46B15-B1F3-400D-95A2-B285EBDA66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57" name="Text Box 63">
          <a:extLst>
            <a:ext uri="{FF2B5EF4-FFF2-40B4-BE49-F238E27FC236}">
              <a16:creationId xmlns:a16="http://schemas.microsoft.com/office/drawing/2014/main" id="{9CEDCEAD-C2EC-4020-B85E-9A416088F68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58" name="Text Box 3">
          <a:extLst>
            <a:ext uri="{FF2B5EF4-FFF2-40B4-BE49-F238E27FC236}">
              <a16:creationId xmlns:a16="http://schemas.microsoft.com/office/drawing/2014/main" id="{180CADFA-E8F9-4F5B-A902-28EC773310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59" name="Text Box 32">
          <a:extLst>
            <a:ext uri="{FF2B5EF4-FFF2-40B4-BE49-F238E27FC236}">
              <a16:creationId xmlns:a16="http://schemas.microsoft.com/office/drawing/2014/main" id="{D9AC3492-0F2F-4CD6-B5B9-550504CD06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60" name="Text Box 3">
          <a:extLst>
            <a:ext uri="{FF2B5EF4-FFF2-40B4-BE49-F238E27FC236}">
              <a16:creationId xmlns:a16="http://schemas.microsoft.com/office/drawing/2014/main" id="{CE822042-1E28-4BF8-8B3F-5AF0B69A55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61" name="Text Box 63">
          <a:extLst>
            <a:ext uri="{FF2B5EF4-FFF2-40B4-BE49-F238E27FC236}">
              <a16:creationId xmlns:a16="http://schemas.microsoft.com/office/drawing/2014/main" id="{83CA3B1C-A748-4794-A6DE-423916FB0C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62" name="Text Box 3">
          <a:extLst>
            <a:ext uri="{FF2B5EF4-FFF2-40B4-BE49-F238E27FC236}">
              <a16:creationId xmlns:a16="http://schemas.microsoft.com/office/drawing/2014/main" id="{22655ECF-58F6-439E-BD84-AD62F4AD73B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63" name="Text Box 32">
          <a:extLst>
            <a:ext uri="{FF2B5EF4-FFF2-40B4-BE49-F238E27FC236}">
              <a16:creationId xmlns:a16="http://schemas.microsoft.com/office/drawing/2014/main" id="{02BE286F-DA8C-4692-8627-8EADBCDC25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64" name="Text Box 3">
          <a:extLst>
            <a:ext uri="{FF2B5EF4-FFF2-40B4-BE49-F238E27FC236}">
              <a16:creationId xmlns:a16="http://schemas.microsoft.com/office/drawing/2014/main" id="{25826781-CCA1-45AA-9D65-3CB0CE99FA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65" name="Text Box 63">
          <a:extLst>
            <a:ext uri="{FF2B5EF4-FFF2-40B4-BE49-F238E27FC236}">
              <a16:creationId xmlns:a16="http://schemas.microsoft.com/office/drawing/2014/main" id="{51B668E0-301C-4936-A166-6205EBBD9A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66" name="Text Box 3">
          <a:extLst>
            <a:ext uri="{FF2B5EF4-FFF2-40B4-BE49-F238E27FC236}">
              <a16:creationId xmlns:a16="http://schemas.microsoft.com/office/drawing/2014/main" id="{F6F37B6F-3F73-4FD0-AA86-EF74B78261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67" name="Text Box 32">
          <a:extLst>
            <a:ext uri="{FF2B5EF4-FFF2-40B4-BE49-F238E27FC236}">
              <a16:creationId xmlns:a16="http://schemas.microsoft.com/office/drawing/2014/main" id="{EB6C9262-633E-4F7E-8A43-5D9FCA7AE5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68" name="Text Box 3">
          <a:extLst>
            <a:ext uri="{FF2B5EF4-FFF2-40B4-BE49-F238E27FC236}">
              <a16:creationId xmlns:a16="http://schemas.microsoft.com/office/drawing/2014/main" id="{2D0D949D-FDAF-455B-B63E-ABEABBB4DF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69" name="Text Box 63">
          <a:extLst>
            <a:ext uri="{FF2B5EF4-FFF2-40B4-BE49-F238E27FC236}">
              <a16:creationId xmlns:a16="http://schemas.microsoft.com/office/drawing/2014/main" id="{0E365D42-3486-4FCF-9ECB-C5ABE706C6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70" name="Text Box 3">
          <a:extLst>
            <a:ext uri="{FF2B5EF4-FFF2-40B4-BE49-F238E27FC236}">
              <a16:creationId xmlns:a16="http://schemas.microsoft.com/office/drawing/2014/main" id="{191B1009-179F-40EB-9A9B-1B7E72EEF4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71" name="Text Box 32">
          <a:extLst>
            <a:ext uri="{FF2B5EF4-FFF2-40B4-BE49-F238E27FC236}">
              <a16:creationId xmlns:a16="http://schemas.microsoft.com/office/drawing/2014/main" id="{B9720BA5-4702-43DC-AA20-5FEB56640A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72" name="Text Box 3">
          <a:extLst>
            <a:ext uri="{FF2B5EF4-FFF2-40B4-BE49-F238E27FC236}">
              <a16:creationId xmlns:a16="http://schemas.microsoft.com/office/drawing/2014/main" id="{7F905E24-2DDA-4CAF-BBAB-AE6ACA6D1F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73" name="Text Box 63">
          <a:extLst>
            <a:ext uri="{FF2B5EF4-FFF2-40B4-BE49-F238E27FC236}">
              <a16:creationId xmlns:a16="http://schemas.microsoft.com/office/drawing/2014/main" id="{682DD03E-A487-4216-B9E9-36145F25BD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74" name="Text Box 3">
          <a:extLst>
            <a:ext uri="{FF2B5EF4-FFF2-40B4-BE49-F238E27FC236}">
              <a16:creationId xmlns:a16="http://schemas.microsoft.com/office/drawing/2014/main" id="{52F86846-750E-4F33-8668-17BF1C23D0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75" name="Text Box 32">
          <a:extLst>
            <a:ext uri="{FF2B5EF4-FFF2-40B4-BE49-F238E27FC236}">
              <a16:creationId xmlns:a16="http://schemas.microsoft.com/office/drawing/2014/main" id="{C622CC2E-67E6-4426-ABA5-AEF8122CBC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76" name="Text Box 3">
          <a:extLst>
            <a:ext uri="{FF2B5EF4-FFF2-40B4-BE49-F238E27FC236}">
              <a16:creationId xmlns:a16="http://schemas.microsoft.com/office/drawing/2014/main" id="{B2C61111-6B0A-4572-B755-4C42DAC0C9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77" name="Text Box 63">
          <a:extLst>
            <a:ext uri="{FF2B5EF4-FFF2-40B4-BE49-F238E27FC236}">
              <a16:creationId xmlns:a16="http://schemas.microsoft.com/office/drawing/2014/main" id="{C06B987F-FBEA-4E1E-BDF6-1BB03DA915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78" name="Text Box 3">
          <a:extLst>
            <a:ext uri="{FF2B5EF4-FFF2-40B4-BE49-F238E27FC236}">
              <a16:creationId xmlns:a16="http://schemas.microsoft.com/office/drawing/2014/main" id="{955A518A-6911-4562-9784-B085F27A88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79" name="Text Box 32">
          <a:extLst>
            <a:ext uri="{FF2B5EF4-FFF2-40B4-BE49-F238E27FC236}">
              <a16:creationId xmlns:a16="http://schemas.microsoft.com/office/drawing/2014/main" id="{A1E1EC97-34B0-4AB5-AADF-0D52BBBCBF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80" name="Text Box 3">
          <a:extLst>
            <a:ext uri="{FF2B5EF4-FFF2-40B4-BE49-F238E27FC236}">
              <a16:creationId xmlns:a16="http://schemas.microsoft.com/office/drawing/2014/main" id="{167C54A4-2994-4B69-8D36-A8000ABD57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81" name="Text Box 63">
          <a:extLst>
            <a:ext uri="{FF2B5EF4-FFF2-40B4-BE49-F238E27FC236}">
              <a16:creationId xmlns:a16="http://schemas.microsoft.com/office/drawing/2014/main" id="{BD758A0D-BD02-476F-B6C7-4F711FBED9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82" name="Text Box 3">
          <a:extLst>
            <a:ext uri="{FF2B5EF4-FFF2-40B4-BE49-F238E27FC236}">
              <a16:creationId xmlns:a16="http://schemas.microsoft.com/office/drawing/2014/main" id="{54476EAD-E075-4CE7-ADF8-C807A74C1CA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83" name="Text Box 32">
          <a:extLst>
            <a:ext uri="{FF2B5EF4-FFF2-40B4-BE49-F238E27FC236}">
              <a16:creationId xmlns:a16="http://schemas.microsoft.com/office/drawing/2014/main" id="{B499F687-C12C-422C-BECB-E55D6535FE1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84" name="Text Box 3">
          <a:extLst>
            <a:ext uri="{FF2B5EF4-FFF2-40B4-BE49-F238E27FC236}">
              <a16:creationId xmlns:a16="http://schemas.microsoft.com/office/drawing/2014/main" id="{ADEC32C9-0BAA-47FC-B552-72927C41E9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85" name="Text Box 63">
          <a:extLst>
            <a:ext uri="{FF2B5EF4-FFF2-40B4-BE49-F238E27FC236}">
              <a16:creationId xmlns:a16="http://schemas.microsoft.com/office/drawing/2014/main" id="{21F02370-2037-454E-A0BE-AE1ADE5A1D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86" name="Text Box 3">
          <a:extLst>
            <a:ext uri="{FF2B5EF4-FFF2-40B4-BE49-F238E27FC236}">
              <a16:creationId xmlns:a16="http://schemas.microsoft.com/office/drawing/2014/main" id="{2E29C522-A0B8-477E-92B4-E10F6E7006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87" name="Text Box 32">
          <a:extLst>
            <a:ext uri="{FF2B5EF4-FFF2-40B4-BE49-F238E27FC236}">
              <a16:creationId xmlns:a16="http://schemas.microsoft.com/office/drawing/2014/main" id="{0BDCFCFC-9E53-479B-9BCB-206E0A18F5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88" name="Text Box 3">
          <a:extLst>
            <a:ext uri="{FF2B5EF4-FFF2-40B4-BE49-F238E27FC236}">
              <a16:creationId xmlns:a16="http://schemas.microsoft.com/office/drawing/2014/main" id="{6D9A15E8-6C00-481D-8740-46E09B91D2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89" name="Text Box 63">
          <a:extLst>
            <a:ext uri="{FF2B5EF4-FFF2-40B4-BE49-F238E27FC236}">
              <a16:creationId xmlns:a16="http://schemas.microsoft.com/office/drawing/2014/main" id="{CBC7CA31-08CE-4A7B-B698-EF28C5BDD6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90" name="Text Box 3">
          <a:extLst>
            <a:ext uri="{FF2B5EF4-FFF2-40B4-BE49-F238E27FC236}">
              <a16:creationId xmlns:a16="http://schemas.microsoft.com/office/drawing/2014/main" id="{4BC9839F-3C96-410E-8853-98CCF19A51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91" name="Text Box 32">
          <a:extLst>
            <a:ext uri="{FF2B5EF4-FFF2-40B4-BE49-F238E27FC236}">
              <a16:creationId xmlns:a16="http://schemas.microsoft.com/office/drawing/2014/main" id="{E2802467-F847-46AF-B208-867E0F6B5D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92" name="Text Box 3">
          <a:extLst>
            <a:ext uri="{FF2B5EF4-FFF2-40B4-BE49-F238E27FC236}">
              <a16:creationId xmlns:a16="http://schemas.microsoft.com/office/drawing/2014/main" id="{F29790B9-88F2-45C2-BC35-CAFAE29D61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93" name="Text Box 63">
          <a:extLst>
            <a:ext uri="{FF2B5EF4-FFF2-40B4-BE49-F238E27FC236}">
              <a16:creationId xmlns:a16="http://schemas.microsoft.com/office/drawing/2014/main" id="{9AAE29F1-48F7-444D-AB55-43CB7F9E1C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94" name="Text Box 3">
          <a:extLst>
            <a:ext uri="{FF2B5EF4-FFF2-40B4-BE49-F238E27FC236}">
              <a16:creationId xmlns:a16="http://schemas.microsoft.com/office/drawing/2014/main" id="{C52BE624-F60E-4E7B-908C-109948DF1A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95" name="Text Box 32">
          <a:extLst>
            <a:ext uri="{FF2B5EF4-FFF2-40B4-BE49-F238E27FC236}">
              <a16:creationId xmlns:a16="http://schemas.microsoft.com/office/drawing/2014/main" id="{EFC3CA35-940B-4509-9280-F96C52AAD0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96" name="Text Box 3">
          <a:extLst>
            <a:ext uri="{FF2B5EF4-FFF2-40B4-BE49-F238E27FC236}">
              <a16:creationId xmlns:a16="http://schemas.microsoft.com/office/drawing/2014/main" id="{BFEB3C6C-439C-44E6-9BEC-F13248CA12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97" name="Text Box 63">
          <a:extLst>
            <a:ext uri="{FF2B5EF4-FFF2-40B4-BE49-F238E27FC236}">
              <a16:creationId xmlns:a16="http://schemas.microsoft.com/office/drawing/2014/main" id="{DDEA84C8-1098-4BCB-9176-9C7F9003E0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798" name="Text Box 3">
          <a:extLst>
            <a:ext uri="{FF2B5EF4-FFF2-40B4-BE49-F238E27FC236}">
              <a16:creationId xmlns:a16="http://schemas.microsoft.com/office/drawing/2014/main" id="{5A3803E6-C1E5-4187-A6E3-3611241CBB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799" name="Text Box 32">
          <a:extLst>
            <a:ext uri="{FF2B5EF4-FFF2-40B4-BE49-F238E27FC236}">
              <a16:creationId xmlns:a16="http://schemas.microsoft.com/office/drawing/2014/main" id="{5638A789-C432-474C-9FCC-8B718D44BC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00" name="Text Box 3">
          <a:extLst>
            <a:ext uri="{FF2B5EF4-FFF2-40B4-BE49-F238E27FC236}">
              <a16:creationId xmlns:a16="http://schemas.microsoft.com/office/drawing/2014/main" id="{9E1F5943-2B80-4E69-9F86-D44081127C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01" name="Text Box 63">
          <a:extLst>
            <a:ext uri="{FF2B5EF4-FFF2-40B4-BE49-F238E27FC236}">
              <a16:creationId xmlns:a16="http://schemas.microsoft.com/office/drawing/2014/main" id="{EDC3CF41-403C-45EC-87AC-6195C48C9B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02" name="Text Box 3">
          <a:extLst>
            <a:ext uri="{FF2B5EF4-FFF2-40B4-BE49-F238E27FC236}">
              <a16:creationId xmlns:a16="http://schemas.microsoft.com/office/drawing/2014/main" id="{D2F1B33B-40D7-447C-AC52-B047867862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03" name="Text Box 32">
          <a:extLst>
            <a:ext uri="{FF2B5EF4-FFF2-40B4-BE49-F238E27FC236}">
              <a16:creationId xmlns:a16="http://schemas.microsoft.com/office/drawing/2014/main" id="{1C782FFD-D7AC-4F0D-BE43-BE825E948F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04" name="Text Box 3">
          <a:extLst>
            <a:ext uri="{FF2B5EF4-FFF2-40B4-BE49-F238E27FC236}">
              <a16:creationId xmlns:a16="http://schemas.microsoft.com/office/drawing/2014/main" id="{AD34D168-1A15-4D07-8464-953FFEF3C4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05" name="Text Box 63">
          <a:extLst>
            <a:ext uri="{FF2B5EF4-FFF2-40B4-BE49-F238E27FC236}">
              <a16:creationId xmlns:a16="http://schemas.microsoft.com/office/drawing/2014/main" id="{4C829458-E853-4C08-A2DB-52018CA707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06" name="Text Box 3">
          <a:extLst>
            <a:ext uri="{FF2B5EF4-FFF2-40B4-BE49-F238E27FC236}">
              <a16:creationId xmlns:a16="http://schemas.microsoft.com/office/drawing/2014/main" id="{8DF9F9F9-2502-4DB5-A989-BFB106B13F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07" name="Text Box 32">
          <a:extLst>
            <a:ext uri="{FF2B5EF4-FFF2-40B4-BE49-F238E27FC236}">
              <a16:creationId xmlns:a16="http://schemas.microsoft.com/office/drawing/2014/main" id="{8421AD91-A76D-41D8-8E75-7BAA3AE83B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08" name="Text Box 3">
          <a:extLst>
            <a:ext uri="{FF2B5EF4-FFF2-40B4-BE49-F238E27FC236}">
              <a16:creationId xmlns:a16="http://schemas.microsoft.com/office/drawing/2014/main" id="{A7DC6DB8-4228-4B47-B202-B903556DAF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09" name="Text Box 63">
          <a:extLst>
            <a:ext uri="{FF2B5EF4-FFF2-40B4-BE49-F238E27FC236}">
              <a16:creationId xmlns:a16="http://schemas.microsoft.com/office/drawing/2014/main" id="{EC88AF83-F259-4451-9E6D-108F389A29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10" name="Text Box 3">
          <a:extLst>
            <a:ext uri="{FF2B5EF4-FFF2-40B4-BE49-F238E27FC236}">
              <a16:creationId xmlns:a16="http://schemas.microsoft.com/office/drawing/2014/main" id="{92687890-E949-4D0D-874E-F2F3F85AB7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11" name="Text Box 32">
          <a:extLst>
            <a:ext uri="{FF2B5EF4-FFF2-40B4-BE49-F238E27FC236}">
              <a16:creationId xmlns:a16="http://schemas.microsoft.com/office/drawing/2014/main" id="{7089016D-B6F4-45A5-8356-E2D8548C1A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12" name="Text Box 3">
          <a:extLst>
            <a:ext uri="{FF2B5EF4-FFF2-40B4-BE49-F238E27FC236}">
              <a16:creationId xmlns:a16="http://schemas.microsoft.com/office/drawing/2014/main" id="{4A52DB48-BCC1-4CED-80E9-EE957C952E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13" name="Text Box 63">
          <a:extLst>
            <a:ext uri="{FF2B5EF4-FFF2-40B4-BE49-F238E27FC236}">
              <a16:creationId xmlns:a16="http://schemas.microsoft.com/office/drawing/2014/main" id="{02C1B38D-2342-473F-9CB4-CE339792BD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14" name="Text Box 3">
          <a:extLst>
            <a:ext uri="{FF2B5EF4-FFF2-40B4-BE49-F238E27FC236}">
              <a16:creationId xmlns:a16="http://schemas.microsoft.com/office/drawing/2014/main" id="{C06DA7C6-6951-42CA-813B-DECAA777FA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15" name="Text Box 32">
          <a:extLst>
            <a:ext uri="{FF2B5EF4-FFF2-40B4-BE49-F238E27FC236}">
              <a16:creationId xmlns:a16="http://schemas.microsoft.com/office/drawing/2014/main" id="{B19247E7-AE1D-42A5-9DB0-60417DCDC3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16" name="Text Box 3">
          <a:extLst>
            <a:ext uri="{FF2B5EF4-FFF2-40B4-BE49-F238E27FC236}">
              <a16:creationId xmlns:a16="http://schemas.microsoft.com/office/drawing/2014/main" id="{C231C087-B695-40A4-924B-CCB0A649AF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17" name="Text Box 63">
          <a:extLst>
            <a:ext uri="{FF2B5EF4-FFF2-40B4-BE49-F238E27FC236}">
              <a16:creationId xmlns:a16="http://schemas.microsoft.com/office/drawing/2014/main" id="{08F25530-3F67-4CAF-98FE-DD65ECD3E6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18" name="Text Box 3">
          <a:extLst>
            <a:ext uri="{FF2B5EF4-FFF2-40B4-BE49-F238E27FC236}">
              <a16:creationId xmlns:a16="http://schemas.microsoft.com/office/drawing/2014/main" id="{EC184A12-C37F-4725-88D4-31BE92BBE4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19" name="Text Box 32">
          <a:extLst>
            <a:ext uri="{FF2B5EF4-FFF2-40B4-BE49-F238E27FC236}">
              <a16:creationId xmlns:a16="http://schemas.microsoft.com/office/drawing/2014/main" id="{61196E85-FBF6-4DF9-BAE2-E401E991B3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20" name="Text Box 3">
          <a:extLst>
            <a:ext uri="{FF2B5EF4-FFF2-40B4-BE49-F238E27FC236}">
              <a16:creationId xmlns:a16="http://schemas.microsoft.com/office/drawing/2014/main" id="{0DA321A1-2799-4C7B-ACBE-FAC94DEDDF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21" name="Text Box 63">
          <a:extLst>
            <a:ext uri="{FF2B5EF4-FFF2-40B4-BE49-F238E27FC236}">
              <a16:creationId xmlns:a16="http://schemas.microsoft.com/office/drawing/2014/main" id="{9782369E-1041-408C-B9C8-3D7D2B4589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22" name="Text Box 3">
          <a:extLst>
            <a:ext uri="{FF2B5EF4-FFF2-40B4-BE49-F238E27FC236}">
              <a16:creationId xmlns:a16="http://schemas.microsoft.com/office/drawing/2014/main" id="{7CE21E1A-A065-495E-AF53-0AD0EFD70C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23" name="Text Box 32">
          <a:extLst>
            <a:ext uri="{FF2B5EF4-FFF2-40B4-BE49-F238E27FC236}">
              <a16:creationId xmlns:a16="http://schemas.microsoft.com/office/drawing/2014/main" id="{2FAD788E-181C-4B28-964C-21889E8DA9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24" name="Text Box 3">
          <a:extLst>
            <a:ext uri="{FF2B5EF4-FFF2-40B4-BE49-F238E27FC236}">
              <a16:creationId xmlns:a16="http://schemas.microsoft.com/office/drawing/2014/main" id="{905574EF-32EC-4F33-B9B8-212C83143A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25" name="Text Box 63">
          <a:extLst>
            <a:ext uri="{FF2B5EF4-FFF2-40B4-BE49-F238E27FC236}">
              <a16:creationId xmlns:a16="http://schemas.microsoft.com/office/drawing/2014/main" id="{56DF48A6-7974-4A06-A2BD-0DD8121ABE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26" name="Text Box 3">
          <a:extLst>
            <a:ext uri="{FF2B5EF4-FFF2-40B4-BE49-F238E27FC236}">
              <a16:creationId xmlns:a16="http://schemas.microsoft.com/office/drawing/2014/main" id="{4A3197D2-AA76-4331-A187-2BF3FA1CC5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27" name="Text Box 32">
          <a:extLst>
            <a:ext uri="{FF2B5EF4-FFF2-40B4-BE49-F238E27FC236}">
              <a16:creationId xmlns:a16="http://schemas.microsoft.com/office/drawing/2014/main" id="{565F1A40-0485-4118-A0CF-B9CD1BADC2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28" name="Text Box 3">
          <a:extLst>
            <a:ext uri="{FF2B5EF4-FFF2-40B4-BE49-F238E27FC236}">
              <a16:creationId xmlns:a16="http://schemas.microsoft.com/office/drawing/2014/main" id="{D32530B8-310C-4C51-B0D6-940006FA16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29" name="Text Box 63">
          <a:extLst>
            <a:ext uri="{FF2B5EF4-FFF2-40B4-BE49-F238E27FC236}">
              <a16:creationId xmlns:a16="http://schemas.microsoft.com/office/drawing/2014/main" id="{AD36B807-BC80-4C8D-9DEA-77ECD7A005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30" name="Text Box 3">
          <a:extLst>
            <a:ext uri="{FF2B5EF4-FFF2-40B4-BE49-F238E27FC236}">
              <a16:creationId xmlns:a16="http://schemas.microsoft.com/office/drawing/2014/main" id="{5E14D32C-3A83-4AF0-AC2D-F33977B08B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31" name="Text Box 32">
          <a:extLst>
            <a:ext uri="{FF2B5EF4-FFF2-40B4-BE49-F238E27FC236}">
              <a16:creationId xmlns:a16="http://schemas.microsoft.com/office/drawing/2014/main" id="{4F33E6DA-FEAA-4A9D-9887-3F90599263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32" name="Text Box 3">
          <a:extLst>
            <a:ext uri="{FF2B5EF4-FFF2-40B4-BE49-F238E27FC236}">
              <a16:creationId xmlns:a16="http://schemas.microsoft.com/office/drawing/2014/main" id="{8C9839AA-43CF-41FE-AF09-05FCBA0CFC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33" name="Text Box 63">
          <a:extLst>
            <a:ext uri="{FF2B5EF4-FFF2-40B4-BE49-F238E27FC236}">
              <a16:creationId xmlns:a16="http://schemas.microsoft.com/office/drawing/2014/main" id="{5CD7B472-438D-4091-81A3-052D8E9588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34" name="Text Box 3">
          <a:extLst>
            <a:ext uri="{FF2B5EF4-FFF2-40B4-BE49-F238E27FC236}">
              <a16:creationId xmlns:a16="http://schemas.microsoft.com/office/drawing/2014/main" id="{C9C7354A-60C9-4F29-A4F4-D46BC7D3F3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35" name="Text Box 32">
          <a:extLst>
            <a:ext uri="{FF2B5EF4-FFF2-40B4-BE49-F238E27FC236}">
              <a16:creationId xmlns:a16="http://schemas.microsoft.com/office/drawing/2014/main" id="{BD5A815F-B813-4322-9BB0-986EE7B35E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36" name="Text Box 3">
          <a:extLst>
            <a:ext uri="{FF2B5EF4-FFF2-40B4-BE49-F238E27FC236}">
              <a16:creationId xmlns:a16="http://schemas.microsoft.com/office/drawing/2014/main" id="{658861F9-E752-4495-88BE-445914DF07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37" name="Text Box 63">
          <a:extLst>
            <a:ext uri="{FF2B5EF4-FFF2-40B4-BE49-F238E27FC236}">
              <a16:creationId xmlns:a16="http://schemas.microsoft.com/office/drawing/2014/main" id="{210F66B8-14E9-46F8-863A-C82FB93C68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38" name="Text Box 3">
          <a:extLst>
            <a:ext uri="{FF2B5EF4-FFF2-40B4-BE49-F238E27FC236}">
              <a16:creationId xmlns:a16="http://schemas.microsoft.com/office/drawing/2014/main" id="{F33E970F-575E-4EC5-8F47-A67245C33D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39" name="Text Box 32">
          <a:extLst>
            <a:ext uri="{FF2B5EF4-FFF2-40B4-BE49-F238E27FC236}">
              <a16:creationId xmlns:a16="http://schemas.microsoft.com/office/drawing/2014/main" id="{30888736-F55D-4549-BD20-3F062261A3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40" name="Text Box 3">
          <a:extLst>
            <a:ext uri="{FF2B5EF4-FFF2-40B4-BE49-F238E27FC236}">
              <a16:creationId xmlns:a16="http://schemas.microsoft.com/office/drawing/2014/main" id="{C66FFB90-750E-4F47-B5A3-13447C0C62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41" name="Text Box 63">
          <a:extLst>
            <a:ext uri="{FF2B5EF4-FFF2-40B4-BE49-F238E27FC236}">
              <a16:creationId xmlns:a16="http://schemas.microsoft.com/office/drawing/2014/main" id="{602B0F7F-9CB1-457E-BC2A-54FE023A50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42" name="Text Box 3">
          <a:extLst>
            <a:ext uri="{FF2B5EF4-FFF2-40B4-BE49-F238E27FC236}">
              <a16:creationId xmlns:a16="http://schemas.microsoft.com/office/drawing/2014/main" id="{F383D02B-6772-4908-97F0-C4C86FF275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43" name="Text Box 32">
          <a:extLst>
            <a:ext uri="{FF2B5EF4-FFF2-40B4-BE49-F238E27FC236}">
              <a16:creationId xmlns:a16="http://schemas.microsoft.com/office/drawing/2014/main" id="{5BAF3DAC-E120-4479-AECC-2A4C1ED7BE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2844" name="Text Box 3">
          <a:extLst>
            <a:ext uri="{FF2B5EF4-FFF2-40B4-BE49-F238E27FC236}">
              <a16:creationId xmlns:a16="http://schemas.microsoft.com/office/drawing/2014/main" id="{B07ABD7F-8A7A-41BC-A87F-456780ED47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2845" name="Text Box 63">
          <a:extLst>
            <a:ext uri="{FF2B5EF4-FFF2-40B4-BE49-F238E27FC236}">
              <a16:creationId xmlns:a16="http://schemas.microsoft.com/office/drawing/2014/main" id="{9085CB8C-4DB0-4623-8A92-E21F33AE92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628</xdr:row>
      <xdr:rowOff>0</xdr:rowOff>
    </xdr:from>
    <xdr:ext cx="0" cy="152400"/>
    <xdr:sp macro="" textlink="">
      <xdr:nvSpPr>
        <xdr:cNvPr id="2846" name="Text Box 3">
          <a:extLst>
            <a:ext uri="{FF2B5EF4-FFF2-40B4-BE49-F238E27FC236}">
              <a16:creationId xmlns:a16="http://schemas.microsoft.com/office/drawing/2014/main" id="{E343C461-61D7-4528-8B70-6DC38D8EA11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47" name="Text Box 32">
          <a:extLst>
            <a:ext uri="{FF2B5EF4-FFF2-40B4-BE49-F238E27FC236}">
              <a16:creationId xmlns:a16="http://schemas.microsoft.com/office/drawing/2014/main" id="{18EF2416-4768-459D-ACC8-758FC1BB2CA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48" name="Text Box 3">
          <a:extLst>
            <a:ext uri="{FF2B5EF4-FFF2-40B4-BE49-F238E27FC236}">
              <a16:creationId xmlns:a16="http://schemas.microsoft.com/office/drawing/2014/main" id="{B09EB093-68BE-453B-8590-288450D5C40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49" name="Text Box 63">
          <a:extLst>
            <a:ext uri="{FF2B5EF4-FFF2-40B4-BE49-F238E27FC236}">
              <a16:creationId xmlns:a16="http://schemas.microsoft.com/office/drawing/2014/main" id="{E43453A0-60D1-4420-BD7E-81A9F61D8B0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50" name="Text Box 3">
          <a:extLst>
            <a:ext uri="{FF2B5EF4-FFF2-40B4-BE49-F238E27FC236}">
              <a16:creationId xmlns:a16="http://schemas.microsoft.com/office/drawing/2014/main" id="{F0EBB370-F499-4537-BE56-C5B38A8164F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51" name="Text Box 32">
          <a:extLst>
            <a:ext uri="{FF2B5EF4-FFF2-40B4-BE49-F238E27FC236}">
              <a16:creationId xmlns:a16="http://schemas.microsoft.com/office/drawing/2014/main" id="{23B5F464-7BBF-4C1A-9D84-6218A272D37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52" name="Text Box 3">
          <a:extLst>
            <a:ext uri="{FF2B5EF4-FFF2-40B4-BE49-F238E27FC236}">
              <a16:creationId xmlns:a16="http://schemas.microsoft.com/office/drawing/2014/main" id="{8C8CE2E6-7DAD-4D37-8BC5-4568DBAFE2E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53" name="Text Box 63">
          <a:extLst>
            <a:ext uri="{FF2B5EF4-FFF2-40B4-BE49-F238E27FC236}">
              <a16:creationId xmlns:a16="http://schemas.microsoft.com/office/drawing/2014/main" id="{A90507C9-63A6-4BEA-9A1F-890BF2F62B8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54" name="Text Box 3">
          <a:extLst>
            <a:ext uri="{FF2B5EF4-FFF2-40B4-BE49-F238E27FC236}">
              <a16:creationId xmlns:a16="http://schemas.microsoft.com/office/drawing/2014/main" id="{8C06823B-7938-4224-A525-5AEEA119A7C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55" name="Text Box 32">
          <a:extLst>
            <a:ext uri="{FF2B5EF4-FFF2-40B4-BE49-F238E27FC236}">
              <a16:creationId xmlns:a16="http://schemas.microsoft.com/office/drawing/2014/main" id="{6823EB63-E4CB-4378-9742-F4933ACD0C7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56" name="Text Box 3">
          <a:extLst>
            <a:ext uri="{FF2B5EF4-FFF2-40B4-BE49-F238E27FC236}">
              <a16:creationId xmlns:a16="http://schemas.microsoft.com/office/drawing/2014/main" id="{C667165D-FE21-44E9-BD1A-D9EFE388346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57" name="Text Box 63">
          <a:extLst>
            <a:ext uri="{FF2B5EF4-FFF2-40B4-BE49-F238E27FC236}">
              <a16:creationId xmlns:a16="http://schemas.microsoft.com/office/drawing/2014/main" id="{AB7BACD8-53A4-4713-977D-B9B1F284D66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58" name="Text Box 3">
          <a:extLst>
            <a:ext uri="{FF2B5EF4-FFF2-40B4-BE49-F238E27FC236}">
              <a16:creationId xmlns:a16="http://schemas.microsoft.com/office/drawing/2014/main" id="{A484DEA8-9441-424E-B6A1-B6AE502AB7E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59" name="Text Box 32">
          <a:extLst>
            <a:ext uri="{FF2B5EF4-FFF2-40B4-BE49-F238E27FC236}">
              <a16:creationId xmlns:a16="http://schemas.microsoft.com/office/drawing/2014/main" id="{4301A38C-50E2-4B9E-8AB7-FF41BF01C7C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60" name="Text Box 3">
          <a:extLst>
            <a:ext uri="{FF2B5EF4-FFF2-40B4-BE49-F238E27FC236}">
              <a16:creationId xmlns:a16="http://schemas.microsoft.com/office/drawing/2014/main" id="{C99A6E27-42C1-4ABD-9143-826741E22CF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61" name="Text Box 63">
          <a:extLst>
            <a:ext uri="{FF2B5EF4-FFF2-40B4-BE49-F238E27FC236}">
              <a16:creationId xmlns:a16="http://schemas.microsoft.com/office/drawing/2014/main" id="{F7FCB109-1654-47BE-93DD-FDC1AB64E00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62" name="Text Box 3">
          <a:extLst>
            <a:ext uri="{FF2B5EF4-FFF2-40B4-BE49-F238E27FC236}">
              <a16:creationId xmlns:a16="http://schemas.microsoft.com/office/drawing/2014/main" id="{19BCA46F-6B32-419B-B823-1EA5AA2985C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63" name="Text Box 32">
          <a:extLst>
            <a:ext uri="{FF2B5EF4-FFF2-40B4-BE49-F238E27FC236}">
              <a16:creationId xmlns:a16="http://schemas.microsoft.com/office/drawing/2014/main" id="{82129041-6EFD-4CE6-B23E-158B97D773C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64" name="Text Box 3">
          <a:extLst>
            <a:ext uri="{FF2B5EF4-FFF2-40B4-BE49-F238E27FC236}">
              <a16:creationId xmlns:a16="http://schemas.microsoft.com/office/drawing/2014/main" id="{CDFBFE16-71F3-46ED-8942-C1E596E939C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65" name="Text Box 63">
          <a:extLst>
            <a:ext uri="{FF2B5EF4-FFF2-40B4-BE49-F238E27FC236}">
              <a16:creationId xmlns:a16="http://schemas.microsoft.com/office/drawing/2014/main" id="{388A5E68-3279-49EB-8D02-9AC97D0AF15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66" name="Text Box 3">
          <a:extLst>
            <a:ext uri="{FF2B5EF4-FFF2-40B4-BE49-F238E27FC236}">
              <a16:creationId xmlns:a16="http://schemas.microsoft.com/office/drawing/2014/main" id="{D8608111-B314-4130-82C7-18F5CFA7DF5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67" name="Text Box 32">
          <a:extLst>
            <a:ext uri="{FF2B5EF4-FFF2-40B4-BE49-F238E27FC236}">
              <a16:creationId xmlns:a16="http://schemas.microsoft.com/office/drawing/2014/main" id="{95D69E0E-5ABE-45FF-93B0-29DBC49C965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68" name="Text Box 3">
          <a:extLst>
            <a:ext uri="{FF2B5EF4-FFF2-40B4-BE49-F238E27FC236}">
              <a16:creationId xmlns:a16="http://schemas.microsoft.com/office/drawing/2014/main" id="{AF6D9F42-1EAB-47F7-934E-EC38AA3FA12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69" name="Text Box 63">
          <a:extLst>
            <a:ext uri="{FF2B5EF4-FFF2-40B4-BE49-F238E27FC236}">
              <a16:creationId xmlns:a16="http://schemas.microsoft.com/office/drawing/2014/main" id="{0FCACDB5-A98A-45E8-9ECB-B34CDB8DB52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70" name="Text Box 3">
          <a:extLst>
            <a:ext uri="{FF2B5EF4-FFF2-40B4-BE49-F238E27FC236}">
              <a16:creationId xmlns:a16="http://schemas.microsoft.com/office/drawing/2014/main" id="{91676808-3A7E-419F-95D8-9BDED53EBEA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71" name="Text Box 32">
          <a:extLst>
            <a:ext uri="{FF2B5EF4-FFF2-40B4-BE49-F238E27FC236}">
              <a16:creationId xmlns:a16="http://schemas.microsoft.com/office/drawing/2014/main" id="{8F09D4F0-8E27-4C4E-BD5A-620B43A6D6A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72" name="Text Box 3">
          <a:extLst>
            <a:ext uri="{FF2B5EF4-FFF2-40B4-BE49-F238E27FC236}">
              <a16:creationId xmlns:a16="http://schemas.microsoft.com/office/drawing/2014/main" id="{849656AE-3271-4B9C-987C-F1A680B68FD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73" name="Text Box 63">
          <a:extLst>
            <a:ext uri="{FF2B5EF4-FFF2-40B4-BE49-F238E27FC236}">
              <a16:creationId xmlns:a16="http://schemas.microsoft.com/office/drawing/2014/main" id="{48ADAB68-BDCB-43AC-9CC0-DBF4B711919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74" name="Text Box 3">
          <a:extLst>
            <a:ext uri="{FF2B5EF4-FFF2-40B4-BE49-F238E27FC236}">
              <a16:creationId xmlns:a16="http://schemas.microsoft.com/office/drawing/2014/main" id="{ECC185D2-FE23-404A-AFFB-CE32C2B86DA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75" name="Text Box 32">
          <a:extLst>
            <a:ext uri="{FF2B5EF4-FFF2-40B4-BE49-F238E27FC236}">
              <a16:creationId xmlns:a16="http://schemas.microsoft.com/office/drawing/2014/main" id="{DE8B285E-7205-4565-9C68-81F9D6BDEE5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76" name="Text Box 3">
          <a:extLst>
            <a:ext uri="{FF2B5EF4-FFF2-40B4-BE49-F238E27FC236}">
              <a16:creationId xmlns:a16="http://schemas.microsoft.com/office/drawing/2014/main" id="{BE5C2394-B490-4F21-AD0C-BDADFB7B6A0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77" name="Text Box 63">
          <a:extLst>
            <a:ext uri="{FF2B5EF4-FFF2-40B4-BE49-F238E27FC236}">
              <a16:creationId xmlns:a16="http://schemas.microsoft.com/office/drawing/2014/main" id="{841ED9CD-0AB2-4573-9D03-DA1FBD38DB3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78" name="Text Box 3">
          <a:extLst>
            <a:ext uri="{FF2B5EF4-FFF2-40B4-BE49-F238E27FC236}">
              <a16:creationId xmlns:a16="http://schemas.microsoft.com/office/drawing/2014/main" id="{F5D4F5AA-7477-44BE-9751-45D7685C8FA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79" name="Text Box 32">
          <a:extLst>
            <a:ext uri="{FF2B5EF4-FFF2-40B4-BE49-F238E27FC236}">
              <a16:creationId xmlns:a16="http://schemas.microsoft.com/office/drawing/2014/main" id="{69F28258-088C-4B7C-9A48-CC7C614B80F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80" name="Text Box 3">
          <a:extLst>
            <a:ext uri="{FF2B5EF4-FFF2-40B4-BE49-F238E27FC236}">
              <a16:creationId xmlns:a16="http://schemas.microsoft.com/office/drawing/2014/main" id="{D3E647EE-BCB5-46FE-BF00-F9FC4621819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81" name="Text Box 63">
          <a:extLst>
            <a:ext uri="{FF2B5EF4-FFF2-40B4-BE49-F238E27FC236}">
              <a16:creationId xmlns:a16="http://schemas.microsoft.com/office/drawing/2014/main" id="{A48BC8E1-6FC9-41BB-AE75-5085A2D82FA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82" name="Text Box 3">
          <a:extLst>
            <a:ext uri="{FF2B5EF4-FFF2-40B4-BE49-F238E27FC236}">
              <a16:creationId xmlns:a16="http://schemas.microsoft.com/office/drawing/2014/main" id="{9F19CD14-10AE-43F2-8934-8D6F4146EB7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83" name="Text Box 32">
          <a:extLst>
            <a:ext uri="{FF2B5EF4-FFF2-40B4-BE49-F238E27FC236}">
              <a16:creationId xmlns:a16="http://schemas.microsoft.com/office/drawing/2014/main" id="{F4754BFB-869C-4A5E-8718-6626767991E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84" name="Text Box 3">
          <a:extLst>
            <a:ext uri="{FF2B5EF4-FFF2-40B4-BE49-F238E27FC236}">
              <a16:creationId xmlns:a16="http://schemas.microsoft.com/office/drawing/2014/main" id="{86A9D5C0-3D05-43B1-BA0E-0AB53B1AD41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85" name="Text Box 63">
          <a:extLst>
            <a:ext uri="{FF2B5EF4-FFF2-40B4-BE49-F238E27FC236}">
              <a16:creationId xmlns:a16="http://schemas.microsoft.com/office/drawing/2014/main" id="{0E5BF28A-FD4C-44B2-B90E-E1F8966E999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86" name="Text Box 3">
          <a:extLst>
            <a:ext uri="{FF2B5EF4-FFF2-40B4-BE49-F238E27FC236}">
              <a16:creationId xmlns:a16="http://schemas.microsoft.com/office/drawing/2014/main" id="{00B3E9B4-D1C3-40B7-B064-4F4729F1011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87" name="Text Box 32">
          <a:extLst>
            <a:ext uri="{FF2B5EF4-FFF2-40B4-BE49-F238E27FC236}">
              <a16:creationId xmlns:a16="http://schemas.microsoft.com/office/drawing/2014/main" id="{0B0325C6-ADB0-477D-9C61-01D2DE99986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88" name="Text Box 3">
          <a:extLst>
            <a:ext uri="{FF2B5EF4-FFF2-40B4-BE49-F238E27FC236}">
              <a16:creationId xmlns:a16="http://schemas.microsoft.com/office/drawing/2014/main" id="{9C0C7042-7B23-4FEA-AB18-731EE67CE39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89" name="Text Box 63">
          <a:extLst>
            <a:ext uri="{FF2B5EF4-FFF2-40B4-BE49-F238E27FC236}">
              <a16:creationId xmlns:a16="http://schemas.microsoft.com/office/drawing/2014/main" id="{41B3A260-C391-4656-AFD8-B41E9711894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90" name="Text Box 3">
          <a:extLst>
            <a:ext uri="{FF2B5EF4-FFF2-40B4-BE49-F238E27FC236}">
              <a16:creationId xmlns:a16="http://schemas.microsoft.com/office/drawing/2014/main" id="{50911C3C-BFB8-4570-8917-47890F30139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91" name="Text Box 32">
          <a:extLst>
            <a:ext uri="{FF2B5EF4-FFF2-40B4-BE49-F238E27FC236}">
              <a16:creationId xmlns:a16="http://schemas.microsoft.com/office/drawing/2014/main" id="{08AF0CA2-7E6A-4D2A-B2E7-0B4F816C4A7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92" name="Text Box 3">
          <a:extLst>
            <a:ext uri="{FF2B5EF4-FFF2-40B4-BE49-F238E27FC236}">
              <a16:creationId xmlns:a16="http://schemas.microsoft.com/office/drawing/2014/main" id="{0505FF88-AB97-4CC5-9401-44A97BAFAE8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93" name="Text Box 63">
          <a:extLst>
            <a:ext uri="{FF2B5EF4-FFF2-40B4-BE49-F238E27FC236}">
              <a16:creationId xmlns:a16="http://schemas.microsoft.com/office/drawing/2014/main" id="{67851A89-8A35-4F92-96FD-FC7DD0E3C17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94" name="Text Box 3">
          <a:extLst>
            <a:ext uri="{FF2B5EF4-FFF2-40B4-BE49-F238E27FC236}">
              <a16:creationId xmlns:a16="http://schemas.microsoft.com/office/drawing/2014/main" id="{4D9DC6BB-73DC-4A84-BAA0-8170E423125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95" name="Text Box 32">
          <a:extLst>
            <a:ext uri="{FF2B5EF4-FFF2-40B4-BE49-F238E27FC236}">
              <a16:creationId xmlns:a16="http://schemas.microsoft.com/office/drawing/2014/main" id="{A5283C85-B17D-4562-921D-847BADE75EE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96" name="Text Box 3">
          <a:extLst>
            <a:ext uri="{FF2B5EF4-FFF2-40B4-BE49-F238E27FC236}">
              <a16:creationId xmlns:a16="http://schemas.microsoft.com/office/drawing/2014/main" id="{39622AEB-A6A7-4811-9EB7-57F1270EFD9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97" name="Text Box 63">
          <a:extLst>
            <a:ext uri="{FF2B5EF4-FFF2-40B4-BE49-F238E27FC236}">
              <a16:creationId xmlns:a16="http://schemas.microsoft.com/office/drawing/2014/main" id="{6E976796-3023-4D67-96F8-4644327689A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898" name="Text Box 3">
          <a:extLst>
            <a:ext uri="{FF2B5EF4-FFF2-40B4-BE49-F238E27FC236}">
              <a16:creationId xmlns:a16="http://schemas.microsoft.com/office/drawing/2014/main" id="{C259694E-097F-4446-AF74-D6C49EFA971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899" name="Text Box 32">
          <a:extLst>
            <a:ext uri="{FF2B5EF4-FFF2-40B4-BE49-F238E27FC236}">
              <a16:creationId xmlns:a16="http://schemas.microsoft.com/office/drawing/2014/main" id="{0A2D7C2C-8E58-4EFC-A526-C883E3EB01B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00" name="Text Box 3">
          <a:extLst>
            <a:ext uri="{FF2B5EF4-FFF2-40B4-BE49-F238E27FC236}">
              <a16:creationId xmlns:a16="http://schemas.microsoft.com/office/drawing/2014/main" id="{1A4AC084-950D-496E-9EE0-BE1E2A8ED98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01" name="Text Box 63">
          <a:extLst>
            <a:ext uri="{FF2B5EF4-FFF2-40B4-BE49-F238E27FC236}">
              <a16:creationId xmlns:a16="http://schemas.microsoft.com/office/drawing/2014/main" id="{F9F3F50B-421C-4064-ADCE-71195E95C20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02" name="Text Box 3">
          <a:extLst>
            <a:ext uri="{FF2B5EF4-FFF2-40B4-BE49-F238E27FC236}">
              <a16:creationId xmlns:a16="http://schemas.microsoft.com/office/drawing/2014/main" id="{4A7DFD30-498D-40AD-85BB-5CFCEABD37D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03" name="Text Box 32">
          <a:extLst>
            <a:ext uri="{FF2B5EF4-FFF2-40B4-BE49-F238E27FC236}">
              <a16:creationId xmlns:a16="http://schemas.microsoft.com/office/drawing/2014/main" id="{EA589337-24E0-4353-BF4C-5D2AFA55133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04" name="Text Box 3">
          <a:extLst>
            <a:ext uri="{FF2B5EF4-FFF2-40B4-BE49-F238E27FC236}">
              <a16:creationId xmlns:a16="http://schemas.microsoft.com/office/drawing/2014/main" id="{7E8E8DF3-18E5-4340-8F44-68B3E1010ED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05" name="Text Box 63">
          <a:extLst>
            <a:ext uri="{FF2B5EF4-FFF2-40B4-BE49-F238E27FC236}">
              <a16:creationId xmlns:a16="http://schemas.microsoft.com/office/drawing/2014/main" id="{E7B29886-FAA0-4313-94CC-2E9AFF20216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06" name="Text Box 3">
          <a:extLst>
            <a:ext uri="{FF2B5EF4-FFF2-40B4-BE49-F238E27FC236}">
              <a16:creationId xmlns:a16="http://schemas.microsoft.com/office/drawing/2014/main" id="{0550D1E5-5ED4-4710-BF6E-676881870B4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07" name="Text Box 32">
          <a:extLst>
            <a:ext uri="{FF2B5EF4-FFF2-40B4-BE49-F238E27FC236}">
              <a16:creationId xmlns:a16="http://schemas.microsoft.com/office/drawing/2014/main" id="{E02F12D0-AC62-4782-912D-89ABA8F1BDA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08" name="Text Box 3">
          <a:extLst>
            <a:ext uri="{FF2B5EF4-FFF2-40B4-BE49-F238E27FC236}">
              <a16:creationId xmlns:a16="http://schemas.microsoft.com/office/drawing/2014/main" id="{252C6EA3-66EC-43CE-9FCF-D04AF31B988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09" name="Text Box 63">
          <a:extLst>
            <a:ext uri="{FF2B5EF4-FFF2-40B4-BE49-F238E27FC236}">
              <a16:creationId xmlns:a16="http://schemas.microsoft.com/office/drawing/2014/main" id="{7AD41A38-0B14-4460-9D10-C67A24A6CAB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10" name="Text Box 3">
          <a:extLst>
            <a:ext uri="{FF2B5EF4-FFF2-40B4-BE49-F238E27FC236}">
              <a16:creationId xmlns:a16="http://schemas.microsoft.com/office/drawing/2014/main" id="{EE91F7A8-1E24-48D5-B847-48450BEBAA3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11" name="Text Box 32">
          <a:extLst>
            <a:ext uri="{FF2B5EF4-FFF2-40B4-BE49-F238E27FC236}">
              <a16:creationId xmlns:a16="http://schemas.microsoft.com/office/drawing/2014/main" id="{982F1003-B136-4736-86CA-CF396AD3943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12" name="Text Box 3">
          <a:extLst>
            <a:ext uri="{FF2B5EF4-FFF2-40B4-BE49-F238E27FC236}">
              <a16:creationId xmlns:a16="http://schemas.microsoft.com/office/drawing/2014/main" id="{1EBBF869-8CD1-4BE6-8D1A-7B2CE52AFEC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13" name="Text Box 63">
          <a:extLst>
            <a:ext uri="{FF2B5EF4-FFF2-40B4-BE49-F238E27FC236}">
              <a16:creationId xmlns:a16="http://schemas.microsoft.com/office/drawing/2014/main" id="{E63D0CBF-C6B9-43E9-AE2A-8A279B27114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14" name="Text Box 3">
          <a:extLst>
            <a:ext uri="{FF2B5EF4-FFF2-40B4-BE49-F238E27FC236}">
              <a16:creationId xmlns:a16="http://schemas.microsoft.com/office/drawing/2014/main" id="{AA38BA4C-26D9-453D-82A8-36FC2001E12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15" name="Text Box 32">
          <a:extLst>
            <a:ext uri="{FF2B5EF4-FFF2-40B4-BE49-F238E27FC236}">
              <a16:creationId xmlns:a16="http://schemas.microsoft.com/office/drawing/2014/main" id="{F98D0505-A72A-4971-A001-592D18D5518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16" name="Text Box 3">
          <a:extLst>
            <a:ext uri="{FF2B5EF4-FFF2-40B4-BE49-F238E27FC236}">
              <a16:creationId xmlns:a16="http://schemas.microsoft.com/office/drawing/2014/main" id="{7D7D959F-D03C-4C59-A2A6-54E560A4B11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17" name="Text Box 63">
          <a:extLst>
            <a:ext uri="{FF2B5EF4-FFF2-40B4-BE49-F238E27FC236}">
              <a16:creationId xmlns:a16="http://schemas.microsoft.com/office/drawing/2014/main" id="{F15B0AE4-017F-42CE-B96A-F9A158AD4D1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18" name="Text Box 3">
          <a:extLst>
            <a:ext uri="{FF2B5EF4-FFF2-40B4-BE49-F238E27FC236}">
              <a16:creationId xmlns:a16="http://schemas.microsoft.com/office/drawing/2014/main" id="{8D4811BC-010A-489C-9DFF-3C22C13BA17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19" name="Text Box 32">
          <a:extLst>
            <a:ext uri="{FF2B5EF4-FFF2-40B4-BE49-F238E27FC236}">
              <a16:creationId xmlns:a16="http://schemas.microsoft.com/office/drawing/2014/main" id="{DBA200B1-215B-48A3-9E7F-8390B2DFE48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20" name="Text Box 3">
          <a:extLst>
            <a:ext uri="{FF2B5EF4-FFF2-40B4-BE49-F238E27FC236}">
              <a16:creationId xmlns:a16="http://schemas.microsoft.com/office/drawing/2014/main" id="{59B6DA16-0CB2-464B-B5FC-58102DA18BC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21" name="Text Box 63">
          <a:extLst>
            <a:ext uri="{FF2B5EF4-FFF2-40B4-BE49-F238E27FC236}">
              <a16:creationId xmlns:a16="http://schemas.microsoft.com/office/drawing/2014/main" id="{E3ADDC7F-F07D-40DF-85DD-3027CE90CAC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22" name="Text Box 3">
          <a:extLst>
            <a:ext uri="{FF2B5EF4-FFF2-40B4-BE49-F238E27FC236}">
              <a16:creationId xmlns:a16="http://schemas.microsoft.com/office/drawing/2014/main" id="{5D1FCB6B-34AC-43B2-B95A-3D847844FB9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23" name="Text Box 32">
          <a:extLst>
            <a:ext uri="{FF2B5EF4-FFF2-40B4-BE49-F238E27FC236}">
              <a16:creationId xmlns:a16="http://schemas.microsoft.com/office/drawing/2014/main" id="{01001EA4-6864-4B0A-8A73-F0D2FE753DE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24" name="Text Box 3">
          <a:extLst>
            <a:ext uri="{FF2B5EF4-FFF2-40B4-BE49-F238E27FC236}">
              <a16:creationId xmlns:a16="http://schemas.microsoft.com/office/drawing/2014/main" id="{F4BF089D-D169-4861-89CE-6B8E439B663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25" name="Text Box 63">
          <a:extLst>
            <a:ext uri="{FF2B5EF4-FFF2-40B4-BE49-F238E27FC236}">
              <a16:creationId xmlns:a16="http://schemas.microsoft.com/office/drawing/2014/main" id="{F5B34EC9-B7B3-44EE-B297-A6322FDA31C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26" name="Text Box 3">
          <a:extLst>
            <a:ext uri="{FF2B5EF4-FFF2-40B4-BE49-F238E27FC236}">
              <a16:creationId xmlns:a16="http://schemas.microsoft.com/office/drawing/2014/main" id="{1D505FC9-1425-4C73-ACA8-C6E075A0E27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27" name="Text Box 32">
          <a:extLst>
            <a:ext uri="{FF2B5EF4-FFF2-40B4-BE49-F238E27FC236}">
              <a16:creationId xmlns:a16="http://schemas.microsoft.com/office/drawing/2014/main" id="{2774EE2D-566A-474F-8209-C8D26CDD431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28" name="Text Box 3">
          <a:extLst>
            <a:ext uri="{FF2B5EF4-FFF2-40B4-BE49-F238E27FC236}">
              <a16:creationId xmlns:a16="http://schemas.microsoft.com/office/drawing/2014/main" id="{9A2565CB-E614-4EDC-BCC8-7292F060368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29" name="Text Box 63">
          <a:extLst>
            <a:ext uri="{FF2B5EF4-FFF2-40B4-BE49-F238E27FC236}">
              <a16:creationId xmlns:a16="http://schemas.microsoft.com/office/drawing/2014/main" id="{5B175B46-2FEC-45DF-9711-EDB724F55EB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30" name="Text Box 3">
          <a:extLst>
            <a:ext uri="{FF2B5EF4-FFF2-40B4-BE49-F238E27FC236}">
              <a16:creationId xmlns:a16="http://schemas.microsoft.com/office/drawing/2014/main" id="{467B5832-8285-468B-94CD-B5166EF6B53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31" name="Text Box 32">
          <a:extLst>
            <a:ext uri="{FF2B5EF4-FFF2-40B4-BE49-F238E27FC236}">
              <a16:creationId xmlns:a16="http://schemas.microsoft.com/office/drawing/2014/main" id="{909205C6-2539-40A6-AC89-A4654106EB0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32" name="Text Box 3">
          <a:extLst>
            <a:ext uri="{FF2B5EF4-FFF2-40B4-BE49-F238E27FC236}">
              <a16:creationId xmlns:a16="http://schemas.microsoft.com/office/drawing/2014/main" id="{1ED250AB-E74F-4BCD-8A8D-0D29E02AE0B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33" name="Text Box 63">
          <a:extLst>
            <a:ext uri="{FF2B5EF4-FFF2-40B4-BE49-F238E27FC236}">
              <a16:creationId xmlns:a16="http://schemas.microsoft.com/office/drawing/2014/main" id="{40035203-AF72-464E-A045-983ED0CCBAA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34" name="Text Box 3">
          <a:extLst>
            <a:ext uri="{FF2B5EF4-FFF2-40B4-BE49-F238E27FC236}">
              <a16:creationId xmlns:a16="http://schemas.microsoft.com/office/drawing/2014/main" id="{BF0335A1-C6DD-4C70-8ECF-AE13BF031B3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35" name="Text Box 32">
          <a:extLst>
            <a:ext uri="{FF2B5EF4-FFF2-40B4-BE49-F238E27FC236}">
              <a16:creationId xmlns:a16="http://schemas.microsoft.com/office/drawing/2014/main" id="{ED440111-05C9-4443-956D-BD6B13202F0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36" name="Text Box 3">
          <a:extLst>
            <a:ext uri="{FF2B5EF4-FFF2-40B4-BE49-F238E27FC236}">
              <a16:creationId xmlns:a16="http://schemas.microsoft.com/office/drawing/2014/main" id="{AE39EB21-3D7B-4A90-9EEA-EA089E99BAD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37" name="Text Box 63">
          <a:extLst>
            <a:ext uri="{FF2B5EF4-FFF2-40B4-BE49-F238E27FC236}">
              <a16:creationId xmlns:a16="http://schemas.microsoft.com/office/drawing/2014/main" id="{D2FB5B03-8FEB-4929-AE98-DEA047B1195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38" name="Text Box 3">
          <a:extLst>
            <a:ext uri="{FF2B5EF4-FFF2-40B4-BE49-F238E27FC236}">
              <a16:creationId xmlns:a16="http://schemas.microsoft.com/office/drawing/2014/main" id="{84CB141B-9A15-4976-A897-F9CA46D060E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39" name="Text Box 32">
          <a:extLst>
            <a:ext uri="{FF2B5EF4-FFF2-40B4-BE49-F238E27FC236}">
              <a16:creationId xmlns:a16="http://schemas.microsoft.com/office/drawing/2014/main" id="{A71E0DA0-E6ED-431B-A157-9496C615E76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40" name="Text Box 3">
          <a:extLst>
            <a:ext uri="{FF2B5EF4-FFF2-40B4-BE49-F238E27FC236}">
              <a16:creationId xmlns:a16="http://schemas.microsoft.com/office/drawing/2014/main" id="{3ED26E69-EDEE-4E8B-9147-DF24D238645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41" name="Text Box 63">
          <a:extLst>
            <a:ext uri="{FF2B5EF4-FFF2-40B4-BE49-F238E27FC236}">
              <a16:creationId xmlns:a16="http://schemas.microsoft.com/office/drawing/2014/main" id="{ED19C09A-12F8-459C-9301-CB3BFBF8C7E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42" name="Text Box 3">
          <a:extLst>
            <a:ext uri="{FF2B5EF4-FFF2-40B4-BE49-F238E27FC236}">
              <a16:creationId xmlns:a16="http://schemas.microsoft.com/office/drawing/2014/main" id="{95CE544E-548A-4CF7-8845-0973629D413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43" name="Text Box 32">
          <a:extLst>
            <a:ext uri="{FF2B5EF4-FFF2-40B4-BE49-F238E27FC236}">
              <a16:creationId xmlns:a16="http://schemas.microsoft.com/office/drawing/2014/main" id="{018DA71C-4776-4633-9BC9-599DBF4FD7C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44" name="Text Box 3">
          <a:extLst>
            <a:ext uri="{FF2B5EF4-FFF2-40B4-BE49-F238E27FC236}">
              <a16:creationId xmlns:a16="http://schemas.microsoft.com/office/drawing/2014/main" id="{BCD183F4-723F-41AD-B623-8BD1D6C98D1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45" name="Text Box 63">
          <a:extLst>
            <a:ext uri="{FF2B5EF4-FFF2-40B4-BE49-F238E27FC236}">
              <a16:creationId xmlns:a16="http://schemas.microsoft.com/office/drawing/2014/main" id="{66E76D24-DED8-4E86-B489-8200BFEB41E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46" name="Text Box 3">
          <a:extLst>
            <a:ext uri="{FF2B5EF4-FFF2-40B4-BE49-F238E27FC236}">
              <a16:creationId xmlns:a16="http://schemas.microsoft.com/office/drawing/2014/main" id="{58CDEF48-0617-4192-A1A6-34E6E1BD16C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47" name="Text Box 32">
          <a:extLst>
            <a:ext uri="{FF2B5EF4-FFF2-40B4-BE49-F238E27FC236}">
              <a16:creationId xmlns:a16="http://schemas.microsoft.com/office/drawing/2014/main" id="{A6D99546-8858-4F28-ACCF-9900390BB93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48" name="Text Box 3">
          <a:extLst>
            <a:ext uri="{FF2B5EF4-FFF2-40B4-BE49-F238E27FC236}">
              <a16:creationId xmlns:a16="http://schemas.microsoft.com/office/drawing/2014/main" id="{0D1A2B43-6A39-4FC3-B40C-CFF2A65F2AF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49" name="Text Box 63">
          <a:extLst>
            <a:ext uri="{FF2B5EF4-FFF2-40B4-BE49-F238E27FC236}">
              <a16:creationId xmlns:a16="http://schemas.microsoft.com/office/drawing/2014/main" id="{96E633F6-79EA-428E-9FC0-48BAE0511C1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50" name="Text Box 3">
          <a:extLst>
            <a:ext uri="{FF2B5EF4-FFF2-40B4-BE49-F238E27FC236}">
              <a16:creationId xmlns:a16="http://schemas.microsoft.com/office/drawing/2014/main" id="{A55198E0-0544-4727-A659-673C8E74B63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51" name="Text Box 32">
          <a:extLst>
            <a:ext uri="{FF2B5EF4-FFF2-40B4-BE49-F238E27FC236}">
              <a16:creationId xmlns:a16="http://schemas.microsoft.com/office/drawing/2014/main" id="{EA1F4048-5185-4CE1-8E5D-7C3456AAEFE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52" name="Text Box 3">
          <a:extLst>
            <a:ext uri="{FF2B5EF4-FFF2-40B4-BE49-F238E27FC236}">
              <a16:creationId xmlns:a16="http://schemas.microsoft.com/office/drawing/2014/main" id="{BE84B169-4745-4D54-B0F6-A417C7957BC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53" name="Text Box 63">
          <a:extLst>
            <a:ext uri="{FF2B5EF4-FFF2-40B4-BE49-F238E27FC236}">
              <a16:creationId xmlns:a16="http://schemas.microsoft.com/office/drawing/2014/main" id="{D816E0ED-F6A4-4C5C-98C0-6579845E209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54" name="Text Box 3">
          <a:extLst>
            <a:ext uri="{FF2B5EF4-FFF2-40B4-BE49-F238E27FC236}">
              <a16:creationId xmlns:a16="http://schemas.microsoft.com/office/drawing/2014/main" id="{5598ED95-2275-4CE4-AEF0-4DAB1D21405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55" name="Text Box 32">
          <a:extLst>
            <a:ext uri="{FF2B5EF4-FFF2-40B4-BE49-F238E27FC236}">
              <a16:creationId xmlns:a16="http://schemas.microsoft.com/office/drawing/2014/main" id="{54B0A12E-293E-4101-BC17-C88DF498DAB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56" name="Text Box 3">
          <a:extLst>
            <a:ext uri="{FF2B5EF4-FFF2-40B4-BE49-F238E27FC236}">
              <a16:creationId xmlns:a16="http://schemas.microsoft.com/office/drawing/2014/main" id="{2B9D4004-452D-4778-B838-DA1E3F10662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57" name="Text Box 63">
          <a:extLst>
            <a:ext uri="{FF2B5EF4-FFF2-40B4-BE49-F238E27FC236}">
              <a16:creationId xmlns:a16="http://schemas.microsoft.com/office/drawing/2014/main" id="{0E1E0DF3-AC2C-42DE-860D-AEC61BD586B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58" name="Text Box 3">
          <a:extLst>
            <a:ext uri="{FF2B5EF4-FFF2-40B4-BE49-F238E27FC236}">
              <a16:creationId xmlns:a16="http://schemas.microsoft.com/office/drawing/2014/main" id="{487C69EA-B7E4-48E2-AF22-285B0E974D1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59" name="Text Box 32">
          <a:extLst>
            <a:ext uri="{FF2B5EF4-FFF2-40B4-BE49-F238E27FC236}">
              <a16:creationId xmlns:a16="http://schemas.microsoft.com/office/drawing/2014/main" id="{C3CC7D43-E6EC-4456-91E4-8CF097329D0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60" name="Text Box 3">
          <a:extLst>
            <a:ext uri="{FF2B5EF4-FFF2-40B4-BE49-F238E27FC236}">
              <a16:creationId xmlns:a16="http://schemas.microsoft.com/office/drawing/2014/main" id="{40DA7B71-5A02-4CCC-AE4B-0A7ECDDC07B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61" name="Text Box 63">
          <a:extLst>
            <a:ext uri="{FF2B5EF4-FFF2-40B4-BE49-F238E27FC236}">
              <a16:creationId xmlns:a16="http://schemas.microsoft.com/office/drawing/2014/main" id="{DABECC4C-7F15-4D39-9508-BECF5C731D9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62" name="Text Box 3">
          <a:extLst>
            <a:ext uri="{FF2B5EF4-FFF2-40B4-BE49-F238E27FC236}">
              <a16:creationId xmlns:a16="http://schemas.microsoft.com/office/drawing/2014/main" id="{C57D5D40-5D39-42AF-9347-D13AFF303A6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63" name="Text Box 32">
          <a:extLst>
            <a:ext uri="{FF2B5EF4-FFF2-40B4-BE49-F238E27FC236}">
              <a16:creationId xmlns:a16="http://schemas.microsoft.com/office/drawing/2014/main" id="{73CD0DCE-2A2B-4B1D-80E4-7A5FEB2952D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64" name="Text Box 3">
          <a:extLst>
            <a:ext uri="{FF2B5EF4-FFF2-40B4-BE49-F238E27FC236}">
              <a16:creationId xmlns:a16="http://schemas.microsoft.com/office/drawing/2014/main" id="{F925E65D-3E57-40A0-9175-8798DBF7ECA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65" name="Text Box 63">
          <a:extLst>
            <a:ext uri="{FF2B5EF4-FFF2-40B4-BE49-F238E27FC236}">
              <a16:creationId xmlns:a16="http://schemas.microsoft.com/office/drawing/2014/main" id="{C782AB8B-7180-4177-A4B8-5AC68D959AF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66" name="Text Box 3">
          <a:extLst>
            <a:ext uri="{FF2B5EF4-FFF2-40B4-BE49-F238E27FC236}">
              <a16:creationId xmlns:a16="http://schemas.microsoft.com/office/drawing/2014/main" id="{7CFE3394-ED70-4225-A57E-CCB72B48C76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67" name="Text Box 32">
          <a:extLst>
            <a:ext uri="{FF2B5EF4-FFF2-40B4-BE49-F238E27FC236}">
              <a16:creationId xmlns:a16="http://schemas.microsoft.com/office/drawing/2014/main" id="{C97369B6-E15E-4767-9727-034BAAAEE47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68" name="Text Box 3">
          <a:extLst>
            <a:ext uri="{FF2B5EF4-FFF2-40B4-BE49-F238E27FC236}">
              <a16:creationId xmlns:a16="http://schemas.microsoft.com/office/drawing/2014/main" id="{A44E96F6-6D69-402A-AE52-451330EC7A7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69" name="Text Box 63">
          <a:extLst>
            <a:ext uri="{FF2B5EF4-FFF2-40B4-BE49-F238E27FC236}">
              <a16:creationId xmlns:a16="http://schemas.microsoft.com/office/drawing/2014/main" id="{3401775F-99BC-462D-A553-6CB723FC1B0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70" name="Text Box 3">
          <a:extLst>
            <a:ext uri="{FF2B5EF4-FFF2-40B4-BE49-F238E27FC236}">
              <a16:creationId xmlns:a16="http://schemas.microsoft.com/office/drawing/2014/main" id="{054D181D-2EA9-4A43-9082-0A5A16D05D3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71" name="Text Box 32">
          <a:extLst>
            <a:ext uri="{FF2B5EF4-FFF2-40B4-BE49-F238E27FC236}">
              <a16:creationId xmlns:a16="http://schemas.microsoft.com/office/drawing/2014/main" id="{57B2B2A3-77F5-456D-B364-5FA2D515950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72" name="Text Box 3">
          <a:extLst>
            <a:ext uri="{FF2B5EF4-FFF2-40B4-BE49-F238E27FC236}">
              <a16:creationId xmlns:a16="http://schemas.microsoft.com/office/drawing/2014/main" id="{78B3E42C-B249-4C1A-9957-BF80FDE3E4D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73" name="Text Box 63">
          <a:extLst>
            <a:ext uri="{FF2B5EF4-FFF2-40B4-BE49-F238E27FC236}">
              <a16:creationId xmlns:a16="http://schemas.microsoft.com/office/drawing/2014/main" id="{02DF5901-BE94-41B1-AC67-18FDCE53248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74" name="Text Box 32">
          <a:extLst>
            <a:ext uri="{FF2B5EF4-FFF2-40B4-BE49-F238E27FC236}">
              <a16:creationId xmlns:a16="http://schemas.microsoft.com/office/drawing/2014/main" id="{8AD76A20-EAFF-43BD-9E22-89AB87CF3D1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75" name="Text Box 3">
          <a:extLst>
            <a:ext uri="{FF2B5EF4-FFF2-40B4-BE49-F238E27FC236}">
              <a16:creationId xmlns:a16="http://schemas.microsoft.com/office/drawing/2014/main" id="{708C421A-02F5-4436-A9D2-CC56793C063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76" name="Text Box 63">
          <a:extLst>
            <a:ext uri="{FF2B5EF4-FFF2-40B4-BE49-F238E27FC236}">
              <a16:creationId xmlns:a16="http://schemas.microsoft.com/office/drawing/2014/main" id="{549097CB-31DB-44C9-BD3E-CFB99C4D548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77" name="Text Box 3">
          <a:extLst>
            <a:ext uri="{FF2B5EF4-FFF2-40B4-BE49-F238E27FC236}">
              <a16:creationId xmlns:a16="http://schemas.microsoft.com/office/drawing/2014/main" id="{487789AE-30D0-49DB-9A05-D9BE18AC68A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78" name="Text Box 32">
          <a:extLst>
            <a:ext uri="{FF2B5EF4-FFF2-40B4-BE49-F238E27FC236}">
              <a16:creationId xmlns:a16="http://schemas.microsoft.com/office/drawing/2014/main" id="{F4B5C96C-C702-4C51-B2DF-D3DCF3A73EB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79" name="Text Box 3">
          <a:extLst>
            <a:ext uri="{FF2B5EF4-FFF2-40B4-BE49-F238E27FC236}">
              <a16:creationId xmlns:a16="http://schemas.microsoft.com/office/drawing/2014/main" id="{5BECEBEB-9987-4979-9435-EB63D858E35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80" name="Text Box 63">
          <a:extLst>
            <a:ext uri="{FF2B5EF4-FFF2-40B4-BE49-F238E27FC236}">
              <a16:creationId xmlns:a16="http://schemas.microsoft.com/office/drawing/2014/main" id="{3D8B9915-E2BC-48BB-BD16-FC5EA41F151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81" name="Text Box 3">
          <a:extLst>
            <a:ext uri="{FF2B5EF4-FFF2-40B4-BE49-F238E27FC236}">
              <a16:creationId xmlns:a16="http://schemas.microsoft.com/office/drawing/2014/main" id="{19D2D0DB-9D43-4E34-9FC9-8A396C821CE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82" name="Text Box 32">
          <a:extLst>
            <a:ext uri="{FF2B5EF4-FFF2-40B4-BE49-F238E27FC236}">
              <a16:creationId xmlns:a16="http://schemas.microsoft.com/office/drawing/2014/main" id="{78A15585-13B4-465D-A0E6-CB3167694B8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83" name="Text Box 3">
          <a:extLst>
            <a:ext uri="{FF2B5EF4-FFF2-40B4-BE49-F238E27FC236}">
              <a16:creationId xmlns:a16="http://schemas.microsoft.com/office/drawing/2014/main" id="{87FBAEE2-E54F-4BCB-A04C-DB4B26376DD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84" name="Text Box 63">
          <a:extLst>
            <a:ext uri="{FF2B5EF4-FFF2-40B4-BE49-F238E27FC236}">
              <a16:creationId xmlns:a16="http://schemas.microsoft.com/office/drawing/2014/main" id="{FC7C6572-00FE-421E-81EC-0860A518D7C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85" name="Text Box 3">
          <a:extLst>
            <a:ext uri="{FF2B5EF4-FFF2-40B4-BE49-F238E27FC236}">
              <a16:creationId xmlns:a16="http://schemas.microsoft.com/office/drawing/2014/main" id="{DC3D8996-7658-4503-B96E-E3D35192E8B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86" name="Text Box 32">
          <a:extLst>
            <a:ext uri="{FF2B5EF4-FFF2-40B4-BE49-F238E27FC236}">
              <a16:creationId xmlns:a16="http://schemas.microsoft.com/office/drawing/2014/main" id="{7EF58B28-1DE0-4AE8-892F-43FDB6269DE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87" name="Text Box 3">
          <a:extLst>
            <a:ext uri="{FF2B5EF4-FFF2-40B4-BE49-F238E27FC236}">
              <a16:creationId xmlns:a16="http://schemas.microsoft.com/office/drawing/2014/main" id="{D16E23F6-B24E-4340-8EF6-C78F521B29E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88" name="Text Box 63">
          <a:extLst>
            <a:ext uri="{FF2B5EF4-FFF2-40B4-BE49-F238E27FC236}">
              <a16:creationId xmlns:a16="http://schemas.microsoft.com/office/drawing/2014/main" id="{66C56135-D72E-4110-87DA-9889A7049BD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89" name="Text Box 3">
          <a:extLst>
            <a:ext uri="{FF2B5EF4-FFF2-40B4-BE49-F238E27FC236}">
              <a16:creationId xmlns:a16="http://schemas.microsoft.com/office/drawing/2014/main" id="{A18DA782-BF7F-4C0A-9D40-3A72FC82767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90" name="Text Box 32">
          <a:extLst>
            <a:ext uri="{FF2B5EF4-FFF2-40B4-BE49-F238E27FC236}">
              <a16:creationId xmlns:a16="http://schemas.microsoft.com/office/drawing/2014/main" id="{816B6A81-7E93-4E56-B055-6A1D0D22FE8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91" name="Text Box 3">
          <a:extLst>
            <a:ext uri="{FF2B5EF4-FFF2-40B4-BE49-F238E27FC236}">
              <a16:creationId xmlns:a16="http://schemas.microsoft.com/office/drawing/2014/main" id="{859509FA-35A2-4B15-9C1F-74C3F1788B3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92" name="Text Box 63">
          <a:extLst>
            <a:ext uri="{FF2B5EF4-FFF2-40B4-BE49-F238E27FC236}">
              <a16:creationId xmlns:a16="http://schemas.microsoft.com/office/drawing/2014/main" id="{BCAC686B-1AE5-457E-AE96-687A32C7652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93" name="Text Box 3">
          <a:extLst>
            <a:ext uri="{FF2B5EF4-FFF2-40B4-BE49-F238E27FC236}">
              <a16:creationId xmlns:a16="http://schemas.microsoft.com/office/drawing/2014/main" id="{4386828D-A55A-49D8-83FD-D00A92CE717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94" name="Text Box 32">
          <a:extLst>
            <a:ext uri="{FF2B5EF4-FFF2-40B4-BE49-F238E27FC236}">
              <a16:creationId xmlns:a16="http://schemas.microsoft.com/office/drawing/2014/main" id="{83C9353E-87F1-4086-B90E-6C9DD774554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95" name="Text Box 3">
          <a:extLst>
            <a:ext uri="{FF2B5EF4-FFF2-40B4-BE49-F238E27FC236}">
              <a16:creationId xmlns:a16="http://schemas.microsoft.com/office/drawing/2014/main" id="{AC00837F-3485-49FB-B78B-8C3ADA63D35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96" name="Text Box 63">
          <a:extLst>
            <a:ext uri="{FF2B5EF4-FFF2-40B4-BE49-F238E27FC236}">
              <a16:creationId xmlns:a16="http://schemas.microsoft.com/office/drawing/2014/main" id="{CDA3EE6D-CFBE-425C-8560-F0EEBF44F53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97" name="Text Box 3">
          <a:extLst>
            <a:ext uri="{FF2B5EF4-FFF2-40B4-BE49-F238E27FC236}">
              <a16:creationId xmlns:a16="http://schemas.microsoft.com/office/drawing/2014/main" id="{A6A47322-E582-41F9-9C17-28655BCBDB6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2998" name="Text Box 32">
          <a:extLst>
            <a:ext uri="{FF2B5EF4-FFF2-40B4-BE49-F238E27FC236}">
              <a16:creationId xmlns:a16="http://schemas.microsoft.com/office/drawing/2014/main" id="{BDDE822E-64F8-4A83-916E-7F6B8B6CF38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2999" name="Text Box 3">
          <a:extLst>
            <a:ext uri="{FF2B5EF4-FFF2-40B4-BE49-F238E27FC236}">
              <a16:creationId xmlns:a16="http://schemas.microsoft.com/office/drawing/2014/main" id="{B4D301C4-75D9-4EA4-B15D-CB5246B9F68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00" name="Text Box 63">
          <a:extLst>
            <a:ext uri="{FF2B5EF4-FFF2-40B4-BE49-F238E27FC236}">
              <a16:creationId xmlns:a16="http://schemas.microsoft.com/office/drawing/2014/main" id="{BA446EE6-7643-4D54-883F-930C13D76DC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01" name="Text Box 3">
          <a:extLst>
            <a:ext uri="{FF2B5EF4-FFF2-40B4-BE49-F238E27FC236}">
              <a16:creationId xmlns:a16="http://schemas.microsoft.com/office/drawing/2014/main" id="{CA0ED785-BCF3-44CE-AF86-5D580A57B7C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02" name="Text Box 32">
          <a:extLst>
            <a:ext uri="{FF2B5EF4-FFF2-40B4-BE49-F238E27FC236}">
              <a16:creationId xmlns:a16="http://schemas.microsoft.com/office/drawing/2014/main" id="{CB76129D-AD14-4D35-B1A9-9C8E6C3559E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03" name="Text Box 3">
          <a:extLst>
            <a:ext uri="{FF2B5EF4-FFF2-40B4-BE49-F238E27FC236}">
              <a16:creationId xmlns:a16="http://schemas.microsoft.com/office/drawing/2014/main" id="{089A0936-2A1E-474D-8C88-3D768A4408D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04" name="Text Box 63">
          <a:extLst>
            <a:ext uri="{FF2B5EF4-FFF2-40B4-BE49-F238E27FC236}">
              <a16:creationId xmlns:a16="http://schemas.microsoft.com/office/drawing/2014/main" id="{8F610F92-AF12-4DF4-B648-1558E72F511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05" name="Text Box 3">
          <a:extLst>
            <a:ext uri="{FF2B5EF4-FFF2-40B4-BE49-F238E27FC236}">
              <a16:creationId xmlns:a16="http://schemas.microsoft.com/office/drawing/2014/main" id="{4FA33AB1-717B-47B2-80AB-4423137388D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06" name="Text Box 32">
          <a:extLst>
            <a:ext uri="{FF2B5EF4-FFF2-40B4-BE49-F238E27FC236}">
              <a16:creationId xmlns:a16="http://schemas.microsoft.com/office/drawing/2014/main" id="{0BE1AF55-6810-41A0-BB05-22F95C579AC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07" name="Text Box 3">
          <a:extLst>
            <a:ext uri="{FF2B5EF4-FFF2-40B4-BE49-F238E27FC236}">
              <a16:creationId xmlns:a16="http://schemas.microsoft.com/office/drawing/2014/main" id="{D1E02A0A-421E-4D75-A23A-FC3A5A44750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08" name="Text Box 63">
          <a:extLst>
            <a:ext uri="{FF2B5EF4-FFF2-40B4-BE49-F238E27FC236}">
              <a16:creationId xmlns:a16="http://schemas.microsoft.com/office/drawing/2014/main" id="{3FA0BE70-8EA5-476E-A1D8-623E5FE5C0A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09" name="Text Box 3">
          <a:extLst>
            <a:ext uri="{FF2B5EF4-FFF2-40B4-BE49-F238E27FC236}">
              <a16:creationId xmlns:a16="http://schemas.microsoft.com/office/drawing/2014/main" id="{41F6D17C-D6F3-4285-A813-7B5CBB936C2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10" name="Text Box 32">
          <a:extLst>
            <a:ext uri="{FF2B5EF4-FFF2-40B4-BE49-F238E27FC236}">
              <a16:creationId xmlns:a16="http://schemas.microsoft.com/office/drawing/2014/main" id="{CB4A7A78-DE07-4134-933E-819035D01B5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11" name="Text Box 3">
          <a:extLst>
            <a:ext uri="{FF2B5EF4-FFF2-40B4-BE49-F238E27FC236}">
              <a16:creationId xmlns:a16="http://schemas.microsoft.com/office/drawing/2014/main" id="{3BC33479-EB27-48D6-98E1-451A4190BB8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12" name="Text Box 63">
          <a:extLst>
            <a:ext uri="{FF2B5EF4-FFF2-40B4-BE49-F238E27FC236}">
              <a16:creationId xmlns:a16="http://schemas.microsoft.com/office/drawing/2014/main" id="{7911D18F-E834-4F5F-8995-21A52B52362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13" name="Text Box 3">
          <a:extLst>
            <a:ext uri="{FF2B5EF4-FFF2-40B4-BE49-F238E27FC236}">
              <a16:creationId xmlns:a16="http://schemas.microsoft.com/office/drawing/2014/main" id="{CF79B724-0CCE-4FE5-94B9-0E29F35480B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14" name="Text Box 32">
          <a:extLst>
            <a:ext uri="{FF2B5EF4-FFF2-40B4-BE49-F238E27FC236}">
              <a16:creationId xmlns:a16="http://schemas.microsoft.com/office/drawing/2014/main" id="{EF85321E-9848-4829-9C04-3D43E71DDCC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15" name="Text Box 3">
          <a:extLst>
            <a:ext uri="{FF2B5EF4-FFF2-40B4-BE49-F238E27FC236}">
              <a16:creationId xmlns:a16="http://schemas.microsoft.com/office/drawing/2014/main" id="{4719BF1C-C21A-4341-8D78-5D00678EAD1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16" name="Text Box 63">
          <a:extLst>
            <a:ext uri="{FF2B5EF4-FFF2-40B4-BE49-F238E27FC236}">
              <a16:creationId xmlns:a16="http://schemas.microsoft.com/office/drawing/2014/main" id="{14DFAF92-5630-4CCE-9599-C37A15B20BE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17" name="Text Box 3">
          <a:extLst>
            <a:ext uri="{FF2B5EF4-FFF2-40B4-BE49-F238E27FC236}">
              <a16:creationId xmlns:a16="http://schemas.microsoft.com/office/drawing/2014/main" id="{7FC07286-5D6D-4FA2-B777-04043CAA297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18" name="Text Box 32">
          <a:extLst>
            <a:ext uri="{FF2B5EF4-FFF2-40B4-BE49-F238E27FC236}">
              <a16:creationId xmlns:a16="http://schemas.microsoft.com/office/drawing/2014/main" id="{87F66668-7120-40D0-81A5-B1EB4905EA9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19" name="Text Box 3">
          <a:extLst>
            <a:ext uri="{FF2B5EF4-FFF2-40B4-BE49-F238E27FC236}">
              <a16:creationId xmlns:a16="http://schemas.microsoft.com/office/drawing/2014/main" id="{FCC9BE94-DDAF-45CC-B70C-60C715AC0FA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20" name="Text Box 63">
          <a:extLst>
            <a:ext uri="{FF2B5EF4-FFF2-40B4-BE49-F238E27FC236}">
              <a16:creationId xmlns:a16="http://schemas.microsoft.com/office/drawing/2014/main" id="{0910513A-6E4D-4C5C-A353-9AC35A326E4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21" name="Text Box 3">
          <a:extLst>
            <a:ext uri="{FF2B5EF4-FFF2-40B4-BE49-F238E27FC236}">
              <a16:creationId xmlns:a16="http://schemas.microsoft.com/office/drawing/2014/main" id="{A3D042B0-EB7B-4FC6-9241-9C2D4EA5D98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22" name="Text Box 32">
          <a:extLst>
            <a:ext uri="{FF2B5EF4-FFF2-40B4-BE49-F238E27FC236}">
              <a16:creationId xmlns:a16="http://schemas.microsoft.com/office/drawing/2014/main" id="{122DB879-A8D2-41F5-BC10-1CBD65F19ED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23" name="Text Box 3">
          <a:extLst>
            <a:ext uri="{FF2B5EF4-FFF2-40B4-BE49-F238E27FC236}">
              <a16:creationId xmlns:a16="http://schemas.microsoft.com/office/drawing/2014/main" id="{3B9B5A1E-5B47-4441-80F0-2FAF6780BBD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24" name="Text Box 63">
          <a:extLst>
            <a:ext uri="{FF2B5EF4-FFF2-40B4-BE49-F238E27FC236}">
              <a16:creationId xmlns:a16="http://schemas.microsoft.com/office/drawing/2014/main" id="{E1D5EECC-841F-4771-98C7-98A646266AB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25" name="Text Box 3">
          <a:extLst>
            <a:ext uri="{FF2B5EF4-FFF2-40B4-BE49-F238E27FC236}">
              <a16:creationId xmlns:a16="http://schemas.microsoft.com/office/drawing/2014/main" id="{362D6D4F-CCF7-4898-AD1A-F8B3684BC70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26" name="Text Box 32">
          <a:extLst>
            <a:ext uri="{FF2B5EF4-FFF2-40B4-BE49-F238E27FC236}">
              <a16:creationId xmlns:a16="http://schemas.microsoft.com/office/drawing/2014/main" id="{EBB01C26-76AA-4217-A262-2C037A88ECE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27" name="Text Box 3">
          <a:extLst>
            <a:ext uri="{FF2B5EF4-FFF2-40B4-BE49-F238E27FC236}">
              <a16:creationId xmlns:a16="http://schemas.microsoft.com/office/drawing/2014/main" id="{D7FA8ADC-B2F5-4CCB-B3F0-BD5D30B9EB8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28" name="Text Box 63">
          <a:extLst>
            <a:ext uri="{FF2B5EF4-FFF2-40B4-BE49-F238E27FC236}">
              <a16:creationId xmlns:a16="http://schemas.microsoft.com/office/drawing/2014/main" id="{4D5024DF-E0A1-422D-A9B4-0F2A186E3E9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29" name="Text Box 3">
          <a:extLst>
            <a:ext uri="{FF2B5EF4-FFF2-40B4-BE49-F238E27FC236}">
              <a16:creationId xmlns:a16="http://schemas.microsoft.com/office/drawing/2014/main" id="{93A27DC5-9681-4692-AFAD-E369DAD18E8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30" name="Text Box 32">
          <a:extLst>
            <a:ext uri="{FF2B5EF4-FFF2-40B4-BE49-F238E27FC236}">
              <a16:creationId xmlns:a16="http://schemas.microsoft.com/office/drawing/2014/main" id="{702B891A-1F84-4EE0-A049-9B8F143E5CF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31" name="Text Box 3">
          <a:extLst>
            <a:ext uri="{FF2B5EF4-FFF2-40B4-BE49-F238E27FC236}">
              <a16:creationId xmlns:a16="http://schemas.microsoft.com/office/drawing/2014/main" id="{61546243-D8E2-452B-B12B-8DD5762509F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32" name="Text Box 63">
          <a:extLst>
            <a:ext uri="{FF2B5EF4-FFF2-40B4-BE49-F238E27FC236}">
              <a16:creationId xmlns:a16="http://schemas.microsoft.com/office/drawing/2014/main" id="{2B582B06-66C1-4B89-881D-8376585F76F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33" name="Text Box 3">
          <a:extLst>
            <a:ext uri="{FF2B5EF4-FFF2-40B4-BE49-F238E27FC236}">
              <a16:creationId xmlns:a16="http://schemas.microsoft.com/office/drawing/2014/main" id="{428356AB-E58E-473A-AFA8-2CEBE498311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34" name="Text Box 32">
          <a:extLst>
            <a:ext uri="{FF2B5EF4-FFF2-40B4-BE49-F238E27FC236}">
              <a16:creationId xmlns:a16="http://schemas.microsoft.com/office/drawing/2014/main" id="{A9D03A33-4F04-40BD-A179-87809858235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35" name="Text Box 3">
          <a:extLst>
            <a:ext uri="{FF2B5EF4-FFF2-40B4-BE49-F238E27FC236}">
              <a16:creationId xmlns:a16="http://schemas.microsoft.com/office/drawing/2014/main" id="{EB896F00-6B4D-469A-A2F0-F907C8AEFBA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36" name="Text Box 63">
          <a:extLst>
            <a:ext uri="{FF2B5EF4-FFF2-40B4-BE49-F238E27FC236}">
              <a16:creationId xmlns:a16="http://schemas.microsoft.com/office/drawing/2014/main" id="{874F6A60-338D-41F0-BC1E-428CA3D5FE3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37" name="Text Box 3">
          <a:extLst>
            <a:ext uri="{FF2B5EF4-FFF2-40B4-BE49-F238E27FC236}">
              <a16:creationId xmlns:a16="http://schemas.microsoft.com/office/drawing/2014/main" id="{0D4620FC-5D85-47F2-BE4E-9E206E0882A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38" name="Text Box 32">
          <a:extLst>
            <a:ext uri="{FF2B5EF4-FFF2-40B4-BE49-F238E27FC236}">
              <a16:creationId xmlns:a16="http://schemas.microsoft.com/office/drawing/2014/main" id="{6BCE7DC2-85E0-4C79-8789-A5CAF7DAF23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39" name="Text Box 3">
          <a:extLst>
            <a:ext uri="{FF2B5EF4-FFF2-40B4-BE49-F238E27FC236}">
              <a16:creationId xmlns:a16="http://schemas.microsoft.com/office/drawing/2014/main" id="{F38DC05C-E596-45F6-AFC2-054EB447F44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40" name="Text Box 63">
          <a:extLst>
            <a:ext uri="{FF2B5EF4-FFF2-40B4-BE49-F238E27FC236}">
              <a16:creationId xmlns:a16="http://schemas.microsoft.com/office/drawing/2014/main" id="{96E38EAE-B4CC-4CA4-9207-FC16F05E8DA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41" name="Text Box 3">
          <a:extLst>
            <a:ext uri="{FF2B5EF4-FFF2-40B4-BE49-F238E27FC236}">
              <a16:creationId xmlns:a16="http://schemas.microsoft.com/office/drawing/2014/main" id="{DDCDB16F-A15B-4BB6-9AC3-6A843BAA1C2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42" name="Text Box 32">
          <a:extLst>
            <a:ext uri="{FF2B5EF4-FFF2-40B4-BE49-F238E27FC236}">
              <a16:creationId xmlns:a16="http://schemas.microsoft.com/office/drawing/2014/main" id="{C4822CD5-B791-43AD-A5A2-BE916700A07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43" name="Text Box 3">
          <a:extLst>
            <a:ext uri="{FF2B5EF4-FFF2-40B4-BE49-F238E27FC236}">
              <a16:creationId xmlns:a16="http://schemas.microsoft.com/office/drawing/2014/main" id="{9298871D-9F7A-4726-8DEF-2526F85A64C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44" name="Text Box 63">
          <a:extLst>
            <a:ext uri="{FF2B5EF4-FFF2-40B4-BE49-F238E27FC236}">
              <a16:creationId xmlns:a16="http://schemas.microsoft.com/office/drawing/2014/main" id="{47A7D359-C112-467C-A049-83811C92422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45" name="Text Box 3">
          <a:extLst>
            <a:ext uri="{FF2B5EF4-FFF2-40B4-BE49-F238E27FC236}">
              <a16:creationId xmlns:a16="http://schemas.microsoft.com/office/drawing/2014/main" id="{D56C9260-9634-45E0-9451-75B51C2EA06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46" name="Text Box 32">
          <a:extLst>
            <a:ext uri="{FF2B5EF4-FFF2-40B4-BE49-F238E27FC236}">
              <a16:creationId xmlns:a16="http://schemas.microsoft.com/office/drawing/2014/main" id="{DEE130C9-2833-486E-BD63-AB5BBDB1532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47" name="Text Box 3">
          <a:extLst>
            <a:ext uri="{FF2B5EF4-FFF2-40B4-BE49-F238E27FC236}">
              <a16:creationId xmlns:a16="http://schemas.microsoft.com/office/drawing/2014/main" id="{1CC3FC8B-4BD2-4333-86DD-5BB786FFBA3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48" name="Text Box 63">
          <a:extLst>
            <a:ext uri="{FF2B5EF4-FFF2-40B4-BE49-F238E27FC236}">
              <a16:creationId xmlns:a16="http://schemas.microsoft.com/office/drawing/2014/main" id="{EF4537DF-8EF9-4308-BAC6-319DF40E2C5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49" name="Text Box 3">
          <a:extLst>
            <a:ext uri="{FF2B5EF4-FFF2-40B4-BE49-F238E27FC236}">
              <a16:creationId xmlns:a16="http://schemas.microsoft.com/office/drawing/2014/main" id="{4E4E5DBD-54EE-4D42-8B15-2BA62E26B09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50" name="Text Box 32">
          <a:extLst>
            <a:ext uri="{FF2B5EF4-FFF2-40B4-BE49-F238E27FC236}">
              <a16:creationId xmlns:a16="http://schemas.microsoft.com/office/drawing/2014/main" id="{1A911FE6-EAE8-4658-8A15-2CE674CE58B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51" name="Text Box 3">
          <a:extLst>
            <a:ext uri="{FF2B5EF4-FFF2-40B4-BE49-F238E27FC236}">
              <a16:creationId xmlns:a16="http://schemas.microsoft.com/office/drawing/2014/main" id="{8C6EE08E-29B0-4012-A771-D739BC323BD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52" name="Text Box 63">
          <a:extLst>
            <a:ext uri="{FF2B5EF4-FFF2-40B4-BE49-F238E27FC236}">
              <a16:creationId xmlns:a16="http://schemas.microsoft.com/office/drawing/2014/main" id="{E6985665-2955-43A3-AD83-88D178DF716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53" name="Text Box 3">
          <a:extLst>
            <a:ext uri="{FF2B5EF4-FFF2-40B4-BE49-F238E27FC236}">
              <a16:creationId xmlns:a16="http://schemas.microsoft.com/office/drawing/2014/main" id="{FF10E523-E5AB-4DFF-BC6D-587CC3210EE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54" name="Text Box 32">
          <a:extLst>
            <a:ext uri="{FF2B5EF4-FFF2-40B4-BE49-F238E27FC236}">
              <a16:creationId xmlns:a16="http://schemas.microsoft.com/office/drawing/2014/main" id="{7CB2DC2F-3590-4239-8F2F-6531EBF42D0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55" name="Text Box 3">
          <a:extLst>
            <a:ext uri="{FF2B5EF4-FFF2-40B4-BE49-F238E27FC236}">
              <a16:creationId xmlns:a16="http://schemas.microsoft.com/office/drawing/2014/main" id="{D6940B9D-01DE-463A-BFB4-65CE827C79D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56" name="Text Box 63">
          <a:extLst>
            <a:ext uri="{FF2B5EF4-FFF2-40B4-BE49-F238E27FC236}">
              <a16:creationId xmlns:a16="http://schemas.microsoft.com/office/drawing/2014/main" id="{05797AEF-9967-477C-91B2-3E3E43E7516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57" name="Text Box 3">
          <a:extLst>
            <a:ext uri="{FF2B5EF4-FFF2-40B4-BE49-F238E27FC236}">
              <a16:creationId xmlns:a16="http://schemas.microsoft.com/office/drawing/2014/main" id="{5BD0D6A3-3442-4D49-8123-35B48B08011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58" name="Text Box 32">
          <a:extLst>
            <a:ext uri="{FF2B5EF4-FFF2-40B4-BE49-F238E27FC236}">
              <a16:creationId xmlns:a16="http://schemas.microsoft.com/office/drawing/2014/main" id="{93CC6CFD-F9C8-49E5-9A82-8EE17B4C3A8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59" name="Text Box 3">
          <a:extLst>
            <a:ext uri="{FF2B5EF4-FFF2-40B4-BE49-F238E27FC236}">
              <a16:creationId xmlns:a16="http://schemas.microsoft.com/office/drawing/2014/main" id="{27028D4C-78F4-4730-AB28-88045370D92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60" name="Text Box 63">
          <a:extLst>
            <a:ext uri="{FF2B5EF4-FFF2-40B4-BE49-F238E27FC236}">
              <a16:creationId xmlns:a16="http://schemas.microsoft.com/office/drawing/2014/main" id="{C711B7DA-BCB6-4C46-BE38-947BE273278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61" name="Text Box 3">
          <a:extLst>
            <a:ext uri="{FF2B5EF4-FFF2-40B4-BE49-F238E27FC236}">
              <a16:creationId xmlns:a16="http://schemas.microsoft.com/office/drawing/2014/main" id="{673D4758-77E3-454E-9C41-72861F271AE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62" name="Text Box 32">
          <a:extLst>
            <a:ext uri="{FF2B5EF4-FFF2-40B4-BE49-F238E27FC236}">
              <a16:creationId xmlns:a16="http://schemas.microsoft.com/office/drawing/2014/main" id="{4B418217-EB3B-47D1-9B26-3157E83D8A7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63" name="Text Box 3">
          <a:extLst>
            <a:ext uri="{FF2B5EF4-FFF2-40B4-BE49-F238E27FC236}">
              <a16:creationId xmlns:a16="http://schemas.microsoft.com/office/drawing/2014/main" id="{2EDF65EB-FEC0-43C0-AD93-A42C5243C23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64" name="Text Box 63">
          <a:extLst>
            <a:ext uri="{FF2B5EF4-FFF2-40B4-BE49-F238E27FC236}">
              <a16:creationId xmlns:a16="http://schemas.microsoft.com/office/drawing/2014/main" id="{EE4FDA32-9CC0-4E98-9AED-99364884B10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65" name="Text Box 3">
          <a:extLst>
            <a:ext uri="{FF2B5EF4-FFF2-40B4-BE49-F238E27FC236}">
              <a16:creationId xmlns:a16="http://schemas.microsoft.com/office/drawing/2014/main" id="{09A6AE19-73D7-4E3E-8F5D-6DE48E39689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66" name="Text Box 32">
          <a:extLst>
            <a:ext uri="{FF2B5EF4-FFF2-40B4-BE49-F238E27FC236}">
              <a16:creationId xmlns:a16="http://schemas.microsoft.com/office/drawing/2014/main" id="{6FF78503-EF51-47C4-B6E9-846668752C1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67" name="Text Box 3">
          <a:extLst>
            <a:ext uri="{FF2B5EF4-FFF2-40B4-BE49-F238E27FC236}">
              <a16:creationId xmlns:a16="http://schemas.microsoft.com/office/drawing/2014/main" id="{4537D373-C934-4157-9AA1-6DB34719217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68" name="Text Box 63">
          <a:extLst>
            <a:ext uri="{FF2B5EF4-FFF2-40B4-BE49-F238E27FC236}">
              <a16:creationId xmlns:a16="http://schemas.microsoft.com/office/drawing/2014/main" id="{E7FE8684-9FE5-4BAC-AC6A-5DFE4A68F31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69" name="Text Box 3">
          <a:extLst>
            <a:ext uri="{FF2B5EF4-FFF2-40B4-BE49-F238E27FC236}">
              <a16:creationId xmlns:a16="http://schemas.microsoft.com/office/drawing/2014/main" id="{7BFCE9CB-6449-4177-9E76-B45D02DF380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70" name="Text Box 32">
          <a:extLst>
            <a:ext uri="{FF2B5EF4-FFF2-40B4-BE49-F238E27FC236}">
              <a16:creationId xmlns:a16="http://schemas.microsoft.com/office/drawing/2014/main" id="{AC467653-9F8B-46FC-9D81-20AB83861E5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71" name="Text Box 3">
          <a:extLst>
            <a:ext uri="{FF2B5EF4-FFF2-40B4-BE49-F238E27FC236}">
              <a16:creationId xmlns:a16="http://schemas.microsoft.com/office/drawing/2014/main" id="{0E67CABA-15B2-48AA-BFF4-0BD0C303E94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72" name="Text Box 63">
          <a:extLst>
            <a:ext uri="{FF2B5EF4-FFF2-40B4-BE49-F238E27FC236}">
              <a16:creationId xmlns:a16="http://schemas.microsoft.com/office/drawing/2014/main" id="{D78675A9-E4CA-42B4-AB06-F6F9F03E1BF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73" name="Text Box 3">
          <a:extLst>
            <a:ext uri="{FF2B5EF4-FFF2-40B4-BE49-F238E27FC236}">
              <a16:creationId xmlns:a16="http://schemas.microsoft.com/office/drawing/2014/main" id="{442ED910-DF49-4767-B576-67D3AF7D99F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74" name="Text Box 32">
          <a:extLst>
            <a:ext uri="{FF2B5EF4-FFF2-40B4-BE49-F238E27FC236}">
              <a16:creationId xmlns:a16="http://schemas.microsoft.com/office/drawing/2014/main" id="{4A021894-9373-4E67-96C7-01BC6064B33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75" name="Text Box 3">
          <a:extLst>
            <a:ext uri="{FF2B5EF4-FFF2-40B4-BE49-F238E27FC236}">
              <a16:creationId xmlns:a16="http://schemas.microsoft.com/office/drawing/2014/main" id="{B97F5E9D-7DA6-4F17-8D0C-C1084C38E06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76" name="Text Box 63">
          <a:extLst>
            <a:ext uri="{FF2B5EF4-FFF2-40B4-BE49-F238E27FC236}">
              <a16:creationId xmlns:a16="http://schemas.microsoft.com/office/drawing/2014/main" id="{FF19A80D-1B9D-465B-A70E-168742C3A9B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77" name="Text Box 3">
          <a:extLst>
            <a:ext uri="{FF2B5EF4-FFF2-40B4-BE49-F238E27FC236}">
              <a16:creationId xmlns:a16="http://schemas.microsoft.com/office/drawing/2014/main" id="{5B52C080-5441-4C61-B102-C93DA193A0F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78" name="Text Box 32">
          <a:extLst>
            <a:ext uri="{FF2B5EF4-FFF2-40B4-BE49-F238E27FC236}">
              <a16:creationId xmlns:a16="http://schemas.microsoft.com/office/drawing/2014/main" id="{E8C5E7EA-8A5D-413A-B978-6CF61ECBA68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79" name="Text Box 3">
          <a:extLst>
            <a:ext uri="{FF2B5EF4-FFF2-40B4-BE49-F238E27FC236}">
              <a16:creationId xmlns:a16="http://schemas.microsoft.com/office/drawing/2014/main" id="{20E2FEF9-A846-4358-B6E6-44ACE95E78F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80" name="Text Box 63">
          <a:extLst>
            <a:ext uri="{FF2B5EF4-FFF2-40B4-BE49-F238E27FC236}">
              <a16:creationId xmlns:a16="http://schemas.microsoft.com/office/drawing/2014/main" id="{A4437BAA-1482-4AF0-9071-3BEF3FC36E6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81" name="Text Box 3">
          <a:extLst>
            <a:ext uri="{FF2B5EF4-FFF2-40B4-BE49-F238E27FC236}">
              <a16:creationId xmlns:a16="http://schemas.microsoft.com/office/drawing/2014/main" id="{3CA0F3AC-044F-4AA5-A144-2812AFAA42A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82" name="Text Box 32">
          <a:extLst>
            <a:ext uri="{FF2B5EF4-FFF2-40B4-BE49-F238E27FC236}">
              <a16:creationId xmlns:a16="http://schemas.microsoft.com/office/drawing/2014/main" id="{C6E553A8-36EB-4001-9417-B342F19C1FC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83" name="Text Box 3">
          <a:extLst>
            <a:ext uri="{FF2B5EF4-FFF2-40B4-BE49-F238E27FC236}">
              <a16:creationId xmlns:a16="http://schemas.microsoft.com/office/drawing/2014/main" id="{F3A77157-4422-4201-92EC-05AB4F453F3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84" name="Text Box 63">
          <a:extLst>
            <a:ext uri="{FF2B5EF4-FFF2-40B4-BE49-F238E27FC236}">
              <a16:creationId xmlns:a16="http://schemas.microsoft.com/office/drawing/2014/main" id="{0D8E65D4-4220-4C85-8B46-D288CF755FD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85" name="Text Box 3">
          <a:extLst>
            <a:ext uri="{FF2B5EF4-FFF2-40B4-BE49-F238E27FC236}">
              <a16:creationId xmlns:a16="http://schemas.microsoft.com/office/drawing/2014/main" id="{4213D6A6-323F-4735-8BBD-449F6EFD3B9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86" name="Text Box 32">
          <a:extLst>
            <a:ext uri="{FF2B5EF4-FFF2-40B4-BE49-F238E27FC236}">
              <a16:creationId xmlns:a16="http://schemas.microsoft.com/office/drawing/2014/main" id="{3C12E7D0-52C5-471A-A219-E64DD4E2112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87" name="Text Box 3">
          <a:extLst>
            <a:ext uri="{FF2B5EF4-FFF2-40B4-BE49-F238E27FC236}">
              <a16:creationId xmlns:a16="http://schemas.microsoft.com/office/drawing/2014/main" id="{735065C0-3149-42E7-96E3-E7921A23862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88" name="Text Box 63">
          <a:extLst>
            <a:ext uri="{FF2B5EF4-FFF2-40B4-BE49-F238E27FC236}">
              <a16:creationId xmlns:a16="http://schemas.microsoft.com/office/drawing/2014/main" id="{7373623A-90D9-4973-9F29-A22C146C204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89" name="Text Box 3">
          <a:extLst>
            <a:ext uri="{FF2B5EF4-FFF2-40B4-BE49-F238E27FC236}">
              <a16:creationId xmlns:a16="http://schemas.microsoft.com/office/drawing/2014/main" id="{8222CB56-8936-42CE-AED0-356C1B066A8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90" name="Text Box 32">
          <a:extLst>
            <a:ext uri="{FF2B5EF4-FFF2-40B4-BE49-F238E27FC236}">
              <a16:creationId xmlns:a16="http://schemas.microsoft.com/office/drawing/2014/main" id="{9629D308-D484-47EA-87BF-A6E615ADF04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91" name="Text Box 3">
          <a:extLst>
            <a:ext uri="{FF2B5EF4-FFF2-40B4-BE49-F238E27FC236}">
              <a16:creationId xmlns:a16="http://schemas.microsoft.com/office/drawing/2014/main" id="{FDA28C74-C05C-4A0C-8228-A9B484644B8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92" name="Text Box 63">
          <a:extLst>
            <a:ext uri="{FF2B5EF4-FFF2-40B4-BE49-F238E27FC236}">
              <a16:creationId xmlns:a16="http://schemas.microsoft.com/office/drawing/2014/main" id="{E29C160F-8E81-4B34-AA80-02519CAAEA5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93" name="Text Box 3">
          <a:extLst>
            <a:ext uri="{FF2B5EF4-FFF2-40B4-BE49-F238E27FC236}">
              <a16:creationId xmlns:a16="http://schemas.microsoft.com/office/drawing/2014/main" id="{9B5FED87-FFEB-4910-99DC-5797C36CFD7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94" name="Text Box 32">
          <a:extLst>
            <a:ext uri="{FF2B5EF4-FFF2-40B4-BE49-F238E27FC236}">
              <a16:creationId xmlns:a16="http://schemas.microsoft.com/office/drawing/2014/main" id="{0F474B86-1E79-4F3D-ADD4-FC45A18136A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95" name="Text Box 3">
          <a:extLst>
            <a:ext uri="{FF2B5EF4-FFF2-40B4-BE49-F238E27FC236}">
              <a16:creationId xmlns:a16="http://schemas.microsoft.com/office/drawing/2014/main" id="{5C16089C-86C3-4288-A481-D519D1A632A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96" name="Text Box 63">
          <a:extLst>
            <a:ext uri="{FF2B5EF4-FFF2-40B4-BE49-F238E27FC236}">
              <a16:creationId xmlns:a16="http://schemas.microsoft.com/office/drawing/2014/main" id="{2B05B0FA-513D-41DE-BEC4-8F57CF4C170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97" name="Text Box 3">
          <a:extLst>
            <a:ext uri="{FF2B5EF4-FFF2-40B4-BE49-F238E27FC236}">
              <a16:creationId xmlns:a16="http://schemas.microsoft.com/office/drawing/2014/main" id="{45F9A8FA-A91E-4AA1-9A4D-237D3B64C08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098" name="Text Box 32">
          <a:extLst>
            <a:ext uri="{FF2B5EF4-FFF2-40B4-BE49-F238E27FC236}">
              <a16:creationId xmlns:a16="http://schemas.microsoft.com/office/drawing/2014/main" id="{2DBE71CD-62AC-42D4-95DF-95C6836CCE1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099" name="Text Box 3">
          <a:extLst>
            <a:ext uri="{FF2B5EF4-FFF2-40B4-BE49-F238E27FC236}">
              <a16:creationId xmlns:a16="http://schemas.microsoft.com/office/drawing/2014/main" id="{9A68069A-471B-4A57-8B7C-7D8601AE2A2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00" name="Text Box 63">
          <a:extLst>
            <a:ext uri="{FF2B5EF4-FFF2-40B4-BE49-F238E27FC236}">
              <a16:creationId xmlns:a16="http://schemas.microsoft.com/office/drawing/2014/main" id="{197AF898-DAF9-425B-B610-07F8255B132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01" name="Text Box 3">
          <a:extLst>
            <a:ext uri="{FF2B5EF4-FFF2-40B4-BE49-F238E27FC236}">
              <a16:creationId xmlns:a16="http://schemas.microsoft.com/office/drawing/2014/main" id="{71F2C3B0-E4A9-49F3-BDF3-685916F5C5A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02" name="Text Box 32">
          <a:extLst>
            <a:ext uri="{FF2B5EF4-FFF2-40B4-BE49-F238E27FC236}">
              <a16:creationId xmlns:a16="http://schemas.microsoft.com/office/drawing/2014/main" id="{D497C4B1-C0A7-43C1-B2B3-D685AA48CA7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03" name="Text Box 3">
          <a:extLst>
            <a:ext uri="{FF2B5EF4-FFF2-40B4-BE49-F238E27FC236}">
              <a16:creationId xmlns:a16="http://schemas.microsoft.com/office/drawing/2014/main" id="{205CD752-8061-480C-9C17-ED29E790B02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04" name="Text Box 63">
          <a:extLst>
            <a:ext uri="{FF2B5EF4-FFF2-40B4-BE49-F238E27FC236}">
              <a16:creationId xmlns:a16="http://schemas.microsoft.com/office/drawing/2014/main" id="{4B1A8A08-DE1C-4937-BD6B-FC9E41717A7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05" name="Text Box 3">
          <a:extLst>
            <a:ext uri="{FF2B5EF4-FFF2-40B4-BE49-F238E27FC236}">
              <a16:creationId xmlns:a16="http://schemas.microsoft.com/office/drawing/2014/main" id="{C0469EB8-B118-46E5-9C1B-035A654665F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06" name="Text Box 32">
          <a:extLst>
            <a:ext uri="{FF2B5EF4-FFF2-40B4-BE49-F238E27FC236}">
              <a16:creationId xmlns:a16="http://schemas.microsoft.com/office/drawing/2014/main" id="{934CFD01-1DA2-406C-9D67-8AFEA7EC875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07" name="Text Box 3">
          <a:extLst>
            <a:ext uri="{FF2B5EF4-FFF2-40B4-BE49-F238E27FC236}">
              <a16:creationId xmlns:a16="http://schemas.microsoft.com/office/drawing/2014/main" id="{37E01294-D6F3-4442-9585-84E0732E1BA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08" name="Text Box 63">
          <a:extLst>
            <a:ext uri="{FF2B5EF4-FFF2-40B4-BE49-F238E27FC236}">
              <a16:creationId xmlns:a16="http://schemas.microsoft.com/office/drawing/2014/main" id="{8A138323-BDA5-433C-B9CE-9E925D79804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09" name="Text Box 3">
          <a:extLst>
            <a:ext uri="{FF2B5EF4-FFF2-40B4-BE49-F238E27FC236}">
              <a16:creationId xmlns:a16="http://schemas.microsoft.com/office/drawing/2014/main" id="{A3C8B2AD-CF68-48F7-8441-5C0177E5BEA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10" name="Text Box 32">
          <a:extLst>
            <a:ext uri="{FF2B5EF4-FFF2-40B4-BE49-F238E27FC236}">
              <a16:creationId xmlns:a16="http://schemas.microsoft.com/office/drawing/2014/main" id="{862AEAF2-D5B0-42A0-98F5-085AD74C8D0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11" name="Text Box 3">
          <a:extLst>
            <a:ext uri="{FF2B5EF4-FFF2-40B4-BE49-F238E27FC236}">
              <a16:creationId xmlns:a16="http://schemas.microsoft.com/office/drawing/2014/main" id="{18F63123-E664-4644-8D24-89492F90CAD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12" name="Text Box 63">
          <a:extLst>
            <a:ext uri="{FF2B5EF4-FFF2-40B4-BE49-F238E27FC236}">
              <a16:creationId xmlns:a16="http://schemas.microsoft.com/office/drawing/2014/main" id="{CC30CA9A-AE2F-4041-A0E8-50A02BC34C2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13" name="Text Box 3">
          <a:extLst>
            <a:ext uri="{FF2B5EF4-FFF2-40B4-BE49-F238E27FC236}">
              <a16:creationId xmlns:a16="http://schemas.microsoft.com/office/drawing/2014/main" id="{AC283CC6-F69D-4D3B-BF7B-0EB82A9E633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14" name="Text Box 32">
          <a:extLst>
            <a:ext uri="{FF2B5EF4-FFF2-40B4-BE49-F238E27FC236}">
              <a16:creationId xmlns:a16="http://schemas.microsoft.com/office/drawing/2014/main" id="{F6D98F66-B2E1-4485-A0CE-5A43B3408EB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15" name="Text Box 3">
          <a:extLst>
            <a:ext uri="{FF2B5EF4-FFF2-40B4-BE49-F238E27FC236}">
              <a16:creationId xmlns:a16="http://schemas.microsoft.com/office/drawing/2014/main" id="{1D59DB0F-BA7D-456A-AE10-F22487D7114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16" name="Text Box 63">
          <a:extLst>
            <a:ext uri="{FF2B5EF4-FFF2-40B4-BE49-F238E27FC236}">
              <a16:creationId xmlns:a16="http://schemas.microsoft.com/office/drawing/2014/main" id="{EC3E93DF-3A7A-4FA2-9344-0C8A710BFF8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17" name="Text Box 3">
          <a:extLst>
            <a:ext uri="{FF2B5EF4-FFF2-40B4-BE49-F238E27FC236}">
              <a16:creationId xmlns:a16="http://schemas.microsoft.com/office/drawing/2014/main" id="{665001E3-5490-4443-B551-73937E7A86F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18" name="Text Box 32">
          <a:extLst>
            <a:ext uri="{FF2B5EF4-FFF2-40B4-BE49-F238E27FC236}">
              <a16:creationId xmlns:a16="http://schemas.microsoft.com/office/drawing/2014/main" id="{9A2D1400-B0F8-4003-8455-27D49297FAA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19" name="Text Box 3">
          <a:extLst>
            <a:ext uri="{FF2B5EF4-FFF2-40B4-BE49-F238E27FC236}">
              <a16:creationId xmlns:a16="http://schemas.microsoft.com/office/drawing/2014/main" id="{E92C3D85-87F1-4444-BDD2-1576D9EB9A6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20" name="Text Box 63">
          <a:extLst>
            <a:ext uri="{FF2B5EF4-FFF2-40B4-BE49-F238E27FC236}">
              <a16:creationId xmlns:a16="http://schemas.microsoft.com/office/drawing/2014/main" id="{69B0DF2A-9069-4497-A1BC-196A336A311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21" name="Text Box 3">
          <a:extLst>
            <a:ext uri="{FF2B5EF4-FFF2-40B4-BE49-F238E27FC236}">
              <a16:creationId xmlns:a16="http://schemas.microsoft.com/office/drawing/2014/main" id="{0A3C9509-F553-4B64-BA7A-4164FAED6C7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22" name="Text Box 32">
          <a:extLst>
            <a:ext uri="{FF2B5EF4-FFF2-40B4-BE49-F238E27FC236}">
              <a16:creationId xmlns:a16="http://schemas.microsoft.com/office/drawing/2014/main" id="{644F71AD-643F-456B-B054-2F969A8FC15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23" name="Text Box 3">
          <a:extLst>
            <a:ext uri="{FF2B5EF4-FFF2-40B4-BE49-F238E27FC236}">
              <a16:creationId xmlns:a16="http://schemas.microsoft.com/office/drawing/2014/main" id="{2BE84A3E-AA8F-4CAE-AD32-686DB99AC09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24" name="Text Box 63">
          <a:extLst>
            <a:ext uri="{FF2B5EF4-FFF2-40B4-BE49-F238E27FC236}">
              <a16:creationId xmlns:a16="http://schemas.microsoft.com/office/drawing/2014/main" id="{CAF44D2B-478B-4FAA-A31C-97F50883C62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25" name="Text Box 3">
          <a:extLst>
            <a:ext uri="{FF2B5EF4-FFF2-40B4-BE49-F238E27FC236}">
              <a16:creationId xmlns:a16="http://schemas.microsoft.com/office/drawing/2014/main" id="{F9352FB2-B368-437E-9CBA-0A8BC32EA76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26" name="Text Box 32">
          <a:extLst>
            <a:ext uri="{FF2B5EF4-FFF2-40B4-BE49-F238E27FC236}">
              <a16:creationId xmlns:a16="http://schemas.microsoft.com/office/drawing/2014/main" id="{2C435AA3-4AA0-4D29-A309-57F38F0EADF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27" name="Text Box 3">
          <a:extLst>
            <a:ext uri="{FF2B5EF4-FFF2-40B4-BE49-F238E27FC236}">
              <a16:creationId xmlns:a16="http://schemas.microsoft.com/office/drawing/2014/main" id="{24B0FACB-2FAB-4394-A7C8-9FF81FCF722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28" name="Text Box 63">
          <a:extLst>
            <a:ext uri="{FF2B5EF4-FFF2-40B4-BE49-F238E27FC236}">
              <a16:creationId xmlns:a16="http://schemas.microsoft.com/office/drawing/2014/main" id="{5C15CC99-D174-450B-B1D0-AC8B4ED0E80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29" name="Text Box 3">
          <a:extLst>
            <a:ext uri="{FF2B5EF4-FFF2-40B4-BE49-F238E27FC236}">
              <a16:creationId xmlns:a16="http://schemas.microsoft.com/office/drawing/2014/main" id="{1516E6AE-B9C5-48FD-B8EA-AE78805FD45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30" name="Text Box 32">
          <a:extLst>
            <a:ext uri="{FF2B5EF4-FFF2-40B4-BE49-F238E27FC236}">
              <a16:creationId xmlns:a16="http://schemas.microsoft.com/office/drawing/2014/main" id="{00943A7D-CBD6-490F-89C7-ECD6FBE06B9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31" name="Text Box 3">
          <a:extLst>
            <a:ext uri="{FF2B5EF4-FFF2-40B4-BE49-F238E27FC236}">
              <a16:creationId xmlns:a16="http://schemas.microsoft.com/office/drawing/2014/main" id="{F8A3D018-A762-4877-9729-4C887CE014C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32" name="Text Box 63">
          <a:extLst>
            <a:ext uri="{FF2B5EF4-FFF2-40B4-BE49-F238E27FC236}">
              <a16:creationId xmlns:a16="http://schemas.microsoft.com/office/drawing/2014/main" id="{445385B0-F0D7-4ABA-A531-429C97DBA15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33" name="Text Box 3">
          <a:extLst>
            <a:ext uri="{FF2B5EF4-FFF2-40B4-BE49-F238E27FC236}">
              <a16:creationId xmlns:a16="http://schemas.microsoft.com/office/drawing/2014/main" id="{B6B5F545-E64F-4C17-BCC7-16F2FC1F2F6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34" name="Text Box 32">
          <a:extLst>
            <a:ext uri="{FF2B5EF4-FFF2-40B4-BE49-F238E27FC236}">
              <a16:creationId xmlns:a16="http://schemas.microsoft.com/office/drawing/2014/main" id="{57D33094-2B9F-40FB-8125-366EFDA9E74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35" name="Text Box 3">
          <a:extLst>
            <a:ext uri="{FF2B5EF4-FFF2-40B4-BE49-F238E27FC236}">
              <a16:creationId xmlns:a16="http://schemas.microsoft.com/office/drawing/2014/main" id="{8CFF03DD-714F-4B5A-9A16-B688488D5EC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36" name="Text Box 63">
          <a:extLst>
            <a:ext uri="{FF2B5EF4-FFF2-40B4-BE49-F238E27FC236}">
              <a16:creationId xmlns:a16="http://schemas.microsoft.com/office/drawing/2014/main" id="{E1824624-1C33-4DB8-B9B5-F391F66443B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37" name="Text Box 3">
          <a:extLst>
            <a:ext uri="{FF2B5EF4-FFF2-40B4-BE49-F238E27FC236}">
              <a16:creationId xmlns:a16="http://schemas.microsoft.com/office/drawing/2014/main" id="{826C795E-92BF-42E2-81B9-910E8CFD3EC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38" name="Text Box 32">
          <a:extLst>
            <a:ext uri="{FF2B5EF4-FFF2-40B4-BE49-F238E27FC236}">
              <a16:creationId xmlns:a16="http://schemas.microsoft.com/office/drawing/2014/main" id="{A1A0C8A7-AE1D-4624-A16E-8FEA5A4F1C8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39" name="Text Box 3">
          <a:extLst>
            <a:ext uri="{FF2B5EF4-FFF2-40B4-BE49-F238E27FC236}">
              <a16:creationId xmlns:a16="http://schemas.microsoft.com/office/drawing/2014/main" id="{36153CA3-2223-4D35-9023-7E6A868638E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40" name="Text Box 63">
          <a:extLst>
            <a:ext uri="{FF2B5EF4-FFF2-40B4-BE49-F238E27FC236}">
              <a16:creationId xmlns:a16="http://schemas.microsoft.com/office/drawing/2014/main" id="{9F986BA0-6E12-4627-B9CB-0698DA4DC8A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41" name="Text Box 3">
          <a:extLst>
            <a:ext uri="{FF2B5EF4-FFF2-40B4-BE49-F238E27FC236}">
              <a16:creationId xmlns:a16="http://schemas.microsoft.com/office/drawing/2014/main" id="{26BED41C-68BC-48F4-B9FD-F4E3A9CF635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42" name="Text Box 32">
          <a:extLst>
            <a:ext uri="{FF2B5EF4-FFF2-40B4-BE49-F238E27FC236}">
              <a16:creationId xmlns:a16="http://schemas.microsoft.com/office/drawing/2014/main" id="{0590488C-8BA8-4275-9699-8FA5C4CA559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43" name="Text Box 3">
          <a:extLst>
            <a:ext uri="{FF2B5EF4-FFF2-40B4-BE49-F238E27FC236}">
              <a16:creationId xmlns:a16="http://schemas.microsoft.com/office/drawing/2014/main" id="{4311DC21-9A13-443A-99D7-90633776B37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44" name="Text Box 63">
          <a:extLst>
            <a:ext uri="{FF2B5EF4-FFF2-40B4-BE49-F238E27FC236}">
              <a16:creationId xmlns:a16="http://schemas.microsoft.com/office/drawing/2014/main" id="{DB6F3010-B8EE-4A42-8756-A812CAEE341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45" name="Text Box 3">
          <a:extLst>
            <a:ext uri="{FF2B5EF4-FFF2-40B4-BE49-F238E27FC236}">
              <a16:creationId xmlns:a16="http://schemas.microsoft.com/office/drawing/2014/main" id="{6CA00DCE-F291-4A6A-A147-BAD52456198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46" name="Text Box 32">
          <a:extLst>
            <a:ext uri="{FF2B5EF4-FFF2-40B4-BE49-F238E27FC236}">
              <a16:creationId xmlns:a16="http://schemas.microsoft.com/office/drawing/2014/main" id="{7BA3241A-122E-4E8E-99CC-DA67CF946F3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47" name="Text Box 3">
          <a:extLst>
            <a:ext uri="{FF2B5EF4-FFF2-40B4-BE49-F238E27FC236}">
              <a16:creationId xmlns:a16="http://schemas.microsoft.com/office/drawing/2014/main" id="{C527DB64-0F57-4DA2-BFBD-A84A4C09962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48" name="Text Box 63">
          <a:extLst>
            <a:ext uri="{FF2B5EF4-FFF2-40B4-BE49-F238E27FC236}">
              <a16:creationId xmlns:a16="http://schemas.microsoft.com/office/drawing/2014/main" id="{07879B51-8F00-4804-A74B-061AEB10C15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49" name="Text Box 3">
          <a:extLst>
            <a:ext uri="{FF2B5EF4-FFF2-40B4-BE49-F238E27FC236}">
              <a16:creationId xmlns:a16="http://schemas.microsoft.com/office/drawing/2014/main" id="{2DF5D980-3A17-4DFF-9466-DC3377F04A3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50" name="Text Box 32">
          <a:extLst>
            <a:ext uri="{FF2B5EF4-FFF2-40B4-BE49-F238E27FC236}">
              <a16:creationId xmlns:a16="http://schemas.microsoft.com/office/drawing/2014/main" id="{7540A642-C8D0-48CF-B6B5-C54CED731C1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51" name="Text Box 3">
          <a:extLst>
            <a:ext uri="{FF2B5EF4-FFF2-40B4-BE49-F238E27FC236}">
              <a16:creationId xmlns:a16="http://schemas.microsoft.com/office/drawing/2014/main" id="{6327F331-8F18-4BA5-8F14-6B26069E31C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52" name="Text Box 63">
          <a:extLst>
            <a:ext uri="{FF2B5EF4-FFF2-40B4-BE49-F238E27FC236}">
              <a16:creationId xmlns:a16="http://schemas.microsoft.com/office/drawing/2014/main" id="{DF6107FF-696A-487C-9A02-241783CEBA7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53" name="Text Box 3">
          <a:extLst>
            <a:ext uri="{FF2B5EF4-FFF2-40B4-BE49-F238E27FC236}">
              <a16:creationId xmlns:a16="http://schemas.microsoft.com/office/drawing/2014/main" id="{CB770E3C-1B75-4971-ABD5-2EAE6F404C5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54" name="Text Box 32">
          <a:extLst>
            <a:ext uri="{FF2B5EF4-FFF2-40B4-BE49-F238E27FC236}">
              <a16:creationId xmlns:a16="http://schemas.microsoft.com/office/drawing/2014/main" id="{D0AA0EBD-FFE4-422E-A0F1-3EBC2523BB1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55" name="Text Box 3">
          <a:extLst>
            <a:ext uri="{FF2B5EF4-FFF2-40B4-BE49-F238E27FC236}">
              <a16:creationId xmlns:a16="http://schemas.microsoft.com/office/drawing/2014/main" id="{2D05CCD0-D8FF-44B2-A36B-A21CCF6EEF1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56" name="Text Box 63">
          <a:extLst>
            <a:ext uri="{FF2B5EF4-FFF2-40B4-BE49-F238E27FC236}">
              <a16:creationId xmlns:a16="http://schemas.microsoft.com/office/drawing/2014/main" id="{7F46DA25-674F-4C4E-B28A-9492B10062C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57" name="Text Box 3">
          <a:extLst>
            <a:ext uri="{FF2B5EF4-FFF2-40B4-BE49-F238E27FC236}">
              <a16:creationId xmlns:a16="http://schemas.microsoft.com/office/drawing/2014/main" id="{0C335E0F-C4EF-4F4D-9DF8-307B677D393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58" name="Text Box 32">
          <a:extLst>
            <a:ext uri="{FF2B5EF4-FFF2-40B4-BE49-F238E27FC236}">
              <a16:creationId xmlns:a16="http://schemas.microsoft.com/office/drawing/2014/main" id="{21649981-F64D-492E-8679-7FE5560BF0D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59" name="Text Box 3">
          <a:extLst>
            <a:ext uri="{FF2B5EF4-FFF2-40B4-BE49-F238E27FC236}">
              <a16:creationId xmlns:a16="http://schemas.microsoft.com/office/drawing/2014/main" id="{5E2C878C-6611-4F06-B20C-CB9D88EC2D9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60" name="Text Box 63">
          <a:extLst>
            <a:ext uri="{FF2B5EF4-FFF2-40B4-BE49-F238E27FC236}">
              <a16:creationId xmlns:a16="http://schemas.microsoft.com/office/drawing/2014/main" id="{09C0412D-FBE0-4118-A65C-5DA3C40B589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61" name="Text Box 3">
          <a:extLst>
            <a:ext uri="{FF2B5EF4-FFF2-40B4-BE49-F238E27FC236}">
              <a16:creationId xmlns:a16="http://schemas.microsoft.com/office/drawing/2014/main" id="{F02CEE3B-3714-457C-A60C-F5A665D3F71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62" name="Text Box 32">
          <a:extLst>
            <a:ext uri="{FF2B5EF4-FFF2-40B4-BE49-F238E27FC236}">
              <a16:creationId xmlns:a16="http://schemas.microsoft.com/office/drawing/2014/main" id="{83F437CE-A449-4BA0-9B73-9F967558C28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63" name="Text Box 3">
          <a:extLst>
            <a:ext uri="{FF2B5EF4-FFF2-40B4-BE49-F238E27FC236}">
              <a16:creationId xmlns:a16="http://schemas.microsoft.com/office/drawing/2014/main" id="{7D5447AC-4F40-414F-A80E-8C39F430072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64" name="Text Box 63">
          <a:extLst>
            <a:ext uri="{FF2B5EF4-FFF2-40B4-BE49-F238E27FC236}">
              <a16:creationId xmlns:a16="http://schemas.microsoft.com/office/drawing/2014/main" id="{95683F86-7329-441F-A678-A929011FFB6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65" name="Text Box 3">
          <a:extLst>
            <a:ext uri="{FF2B5EF4-FFF2-40B4-BE49-F238E27FC236}">
              <a16:creationId xmlns:a16="http://schemas.microsoft.com/office/drawing/2014/main" id="{A98C8DEB-7849-4983-8539-74A2AA71726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66" name="Text Box 32">
          <a:extLst>
            <a:ext uri="{FF2B5EF4-FFF2-40B4-BE49-F238E27FC236}">
              <a16:creationId xmlns:a16="http://schemas.microsoft.com/office/drawing/2014/main" id="{39DBB063-B41F-41E6-A3E4-481975192BF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67" name="Text Box 3">
          <a:extLst>
            <a:ext uri="{FF2B5EF4-FFF2-40B4-BE49-F238E27FC236}">
              <a16:creationId xmlns:a16="http://schemas.microsoft.com/office/drawing/2014/main" id="{570385EF-0EC7-459A-98DF-383E6981A13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68" name="Text Box 63">
          <a:extLst>
            <a:ext uri="{FF2B5EF4-FFF2-40B4-BE49-F238E27FC236}">
              <a16:creationId xmlns:a16="http://schemas.microsoft.com/office/drawing/2014/main" id="{60BCC944-E5C3-4D0C-9140-CC5B402FD45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69" name="Text Box 3">
          <a:extLst>
            <a:ext uri="{FF2B5EF4-FFF2-40B4-BE49-F238E27FC236}">
              <a16:creationId xmlns:a16="http://schemas.microsoft.com/office/drawing/2014/main" id="{DB85F1C1-409D-4AC9-8183-1F5A8BF8B9E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70" name="Text Box 32">
          <a:extLst>
            <a:ext uri="{FF2B5EF4-FFF2-40B4-BE49-F238E27FC236}">
              <a16:creationId xmlns:a16="http://schemas.microsoft.com/office/drawing/2014/main" id="{6B348C65-F344-433B-B6E3-7146ACD82BE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71" name="Text Box 3">
          <a:extLst>
            <a:ext uri="{FF2B5EF4-FFF2-40B4-BE49-F238E27FC236}">
              <a16:creationId xmlns:a16="http://schemas.microsoft.com/office/drawing/2014/main" id="{EA6D4F87-A7BA-4BA3-82D0-C34F64D93F7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72" name="Text Box 63">
          <a:extLst>
            <a:ext uri="{FF2B5EF4-FFF2-40B4-BE49-F238E27FC236}">
              <a16:creationId xmlns:a16="http://schemas.microsoft.com/office/drawing/2014/main" id="{3320AED4-8E77-486A-A281-4AA8449D9B8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73" name="Text Box 3">
          <a:extLst>
            <a:ext uri="{FF2B5EF4-FFF2-40B4-BE49-F238E27FC236}">
              <a16:creationId xmlns:a16="http://schemas.microsoft.com/office/drawing/2014/main" id="{78F3A09A-710D-4261-8F4F-8846414F8A4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74" name="Text Box 32">
          <a:extLst>
            <a:ext uri="{FF2B5EF4-FFF2-40B4-BE49-F238E27FC236}">
              <a16:creationId xmlns:a16="http://schemas.microsoft.com/office/drawing/2014/main" id="{B13AADB9-E626-4689-B78E-CDFE808C51A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75" name="Text Box 3">
          <a:extLst>
            <a:ext uri="{FF2B5EF4-FFF2-40B4-BE49-F238E27FC236}">
              <a16:creationId xmlns:a16="http://schemas.microsoft.com/office/drawing/2014/main" id="{51369673-C7AA-4EB8-B92D-50312EE6392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76" name="Text Box 63">
          <a:extLst>
            <a:ext uri="{FF2B5EF4-FFF2-40B4-BE49-F238E27FC236}">
              <a16:creationId xmlns:a16="http://schemas.microsoft.com/office/drawing/2014/main" id="{4FF4A4EF-9A08-4E60-9AD8-E96D730BD38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77" name="Text Box 3">
          <a:extLst>
            <a:ext uri="{FF2B5EF4-FFF2-40B4-BE49-F238E27FC236}">
              <a16:creationId xmlns:a16="http://schemas.microsoft.com/office/drawing/2014/main" id="{FBB76949-0A36-49E9-85BE-D61DD7C2A71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78" name="Text Box 32">
          <a:extLst>
            <a:ext uri="{FF2B5EF4-FFF2-40B4-BE49-F238E27FC236}">
              <a16:creationId xmlns:a16="http://schemas.microsoft.com/office/drawing/2014/main" id="{F149E1CB-3E9A-43B8-A708-39517ACDB4A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79" name="Text Box 3">
          <a:extLst>
            <a:ext uri="{FF2B5EF4-FFF2-40B4-BE49-F238E27FC236}">
              <a16:creationId xmlns:a16="http://schemas.microsoft.com/office/drawing/2014/main" id="{EA2AFD96-56B1-4DA4-A8F6-EC614C6CA66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80" name="Text Box 63">
          <a:extLst>
            <a:ext uri="{FF2B5EF4-FFF2-40B4-BE49-F238E27FC236}">
              <a16:creationId xmlns:a16="http://schemas.microsoft.com/office/drawing/2014/main" id="{52921C4A-D66C-4FFB-B647-3C801FCEB6D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81" name="Text Box 3">
          <a:extLst>
            <a:ext uri="{FF2B5EF4-FFF2-40B4-BE49-F238E27FC236}">
              <a16:creationId xmlns:a16="http://schemas.microsoft.com/office/drawing/2014/main" id="{48975E83-EEB3-486E-BA3D-6B2B0575D77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82" name="Text Box 32">
          <a:extLst>
            <a:ext uri="{FF2B5EF4-FFF2-40B4-BE49-F238E27FC236}">
              <a16:creationId xmlns:a16="http://schemas.microsoft.com/office/drawing/2014/main" id="{781A29D0-F880-47F7-8528-D538FD6C724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83" name="Text Box 3">
          <a:extLst>
            <a:ext uri="{FF2B5EF4-FFF2-40B4-BE49-F238E27FC236}">
              <a16:creationId xmlns:a16="http://schemas.microsoft.com/office/drawing/2014/main" id="{168906B9-CF7F-423F-8871-18F66ED4D1B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84" name="Text Box 63">
          <a:extLst>
            <a:ext uri="{FF2B5EF4-FFF2-40B4-BE49-F238E27FC236}">
              <a16:creationId xmlns:a16="http://schemas.microsoft.com/office/drawing/2014/main" id="{A69D4D90-8896-47F5-8DF1-E9F673EFFDB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85" name="Text Box 3">
          <a:extLst>
            <a:ext uri="{FF2B5EF4-FFF2-40B4-BE49-F238E27FC236}">
              <a16:creationId xmlns:a16="http://schemas.microsoft.com/office/drawing/2014/main" id="{B2580C0F-443B-47EC-BA7E-CB6DBF8910D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86" name="Text Box 32">
          <a:extLst>
            <a:ext uri="{FF2B5EF4-FFF2-40B4-BE49-F238E27FC236}">
              <a16:creationId xmlns:a16="http://schemas.microsoft.com/office/drawing/2014/main" id="{3D56F370-3CE9-4506-80F4-35A11E08C7F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87" name="Text Box 3">
          <a:extLst>
            <a:ext uri="{FF2B5EF4-FFF2-40B4-BE49-F238E27FC236}">
              <a16:creationId xmlns:a16="http://schemas.microsoft.com/office/drawing/2014/main" id="{EFEEA4A9-B18B-45E4-9C6E-08B8790FDD6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88" name="Text Box 63">
          <a:extLst>
            <a:ext uri="{FF2B5EF4-FFF2-40B4-BE49-F238E27FC236}">
              <a16:creationId xmlns:a16="http://schemas.microsoft.com/office/drawing/2014/main" id="{F296288F-3A2B-4F37-AF78-5FC6EA90CAB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89" name="Text Box 3">
          <a:extLst>
            <a:ext uri="{FF2B5EF4-FFF2-40B4-BE49-F238E27FC236}">
              <a16:creationId xmlns:a16="http://schemas.microsoft.com/office/drawing/2014/main" id="{D19A920E-508E-4580-82EB-5AD4CBF4409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90" name="Text Box 32">
          <a:extLst>
            <a:ext uri="{FF2B5EF4-FFF2-40B4-BE49-F238E27FC236}">
              <a16:creationId xmlns:a16="http://schemas.microsoft.com/office/drawing/2014/main" id="{69251407-5FEB-4B14-BDDD-868A26066AB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91" name="Text Box 3">
          <a:extLst>
            <a:ext uri="{FF2B5EF4-FFF2-40B4-BE49-F238E27FC236}">
              <a16:creationId xmlns:a16="http://schemas.microsoft.com/office/drawing/2014/main" id="{1CC28466-0E8C-4E96-9933-6A37AFD838A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92" name="Text Box 63">
          <a:extLst>
            <a:ext uri="{FF2B5EF4-FFF2-40B4-BE49-F238E27FC236}">
              <a16:creationId xmlns:a16="http://schemas.microsoft.com/office/drawing/2014/main" id="{2A07843E-EF0F-46CE-8563-3D9FECBECCC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93" name="Text Box 3">
          <a:extLst>
            <a:ext uri="{FF2B5EF4-FFF2-40B4-BE49-F238E27FC236}">
              <a16:creationId xmlns:a16="http://schemas.microsoft.com/office/drawing/2014/main" id="{F98E6E1E-90B0-421E-8E59-86BA3F6006A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94" name="Text Box 32">
          <a:extLst>
            <a:ext uri="{FF2B5EF4-FFF2-40B4-BE49-F238E27FC236}">
              <a16:creationId xmlns:a16="http://schemas.microsoft.com/office/drawing/2014/main" id="{25C0B693-C327-4B37-9838-CCE1BF5FEE6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95" name="Text Box 3">
          <a:extLst>
            <a:ext uri="{FF2B5EF4-FFF2-40B4-BE49-F238E27FC236}">
              <a16:creationId xmlns:a16="http://schemas.microsoft.com/office/drawing/2014/main" id="{2D5D6236-8A13-45EA-A81A-789B91CF116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96" name="Text Box 63">
          <a:extLst>
            <a:ext uri="{FF2B5EF4-FFF2-40B4-BE49-F238E27FC236}">
              <a16:creationId xmlns:a16="http://schemas.microsoft.com/office/drawing/2014/main" id="{1F21D49E-F3F5-4606-98DB-5BF5F97BFEF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97" name="Text Box 3">
          <a:extLst>
            <a:ext uri="{FF2B5EF4-FFF2-40B4-BE49-F238E27FC236}">
              <a16:creationId xmlns:a16="http://schemas.microsoft.com/office/drawing/2014/main" id="{41720509-A54B-4A6D-ACE0-BB99CA967EF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198" name="Text Box 32">
          <a:extLst>
            <a:ext uri="{FF2B5EF4-FFF2-40B4-BE49-F238E27FC236}">
              <a16:creationId xmlns:a16="http://schemas.microsoft.com/office/drawing/2014/main" id="{2D14D70D-EEE7-4E1C-8B48-B577569CA7A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199" name="Text Box 3">
          <a:extLst>
            <a:ext uri="{FF2B5EF4-FFF2-40B4-BE49-F238E27FC236}">
              <a16:creationId xmlns:a16="http://schemas.microsoft.com/office/drawing/2014/main" id="{2364B0BA-6BCD-4E5F-AE98-429906E9C5F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00" name="Text Box 63">
          <a:extLst>
            <a:ext uri="{FF2B5EF4-FFF2-40B4-BE49-F238E27FC236}">
              <a16:creationId xmlns:a16="http://schemas.microsoft.com/office/drawing/2014/main" id="{E8F07EF9-ACC9-4D55-835E-D3F88561B99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01" name="Text Box 3">
          <a:extLst>
            <a:ext uri="{FF2B5EF4-FFF2-40B4-BE49-F238E27FC236}">
              <a16:creationId xmlns:a16="http://schemas.microsoft.com/office/drawing/2014/main" id="{A9602703-E720-4844-8CF6-22537053EBF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02" name="Text Box 32">
          <a:extLst>
            <a:ext uri="{FF2B5EF4-FFF2-40B4-BE49-F238E27FC236}">
              <a16:creationId xmlns:a16="http://schemas.microsoft.com/office/drawing/2014/main" id="{56C20C67-D814-44D6-B128-E91B2654DB3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03" name="Text Box 3">
          <a:extLst>
            <a:ext uri="{FF2B5EF4-FFF2-40B4-BE49-F238E27FC236}">
              <a16:creationId xmlns:a16="http://schemas.microsoft.com/office/drawing/2014/main" id="{50091AE5-64EF-467D-93E7-94EEBAEC014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04" name="Text Box 63">
          <a:extLst>
            <a:ext uri="{FF2B5EF4-FFF2-40B4-BE49-F238E27FC236}">
              <a16:creationId xmlns:a16="http://schemas.microsoft.com/office/drawing/2014/main" id="{D6FBB32B-2973-407B-A16B-CA1414B38F7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05" name="Text Box 3">
          <a:extLst>
            <a:ext uri="{FF2B5EF4-FFF2-40B4-BE49-F238E27FC236}">
              <a16:creationId xmlns:a16="http://schemas.microsoft.com/office/drawing/2014/main" id="{2444CDB5-6D1F-4D0E-B008-264A5FCC20C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06" name="Text Box 32">
          <a:extLst>
            <a:ext uri="{FF2B5EF4-FFF2-40B4-BE49-F238E27FC236}">
              <a16:creationId xmlns:a16="http://schemas.microsoft.com/office/drawing/2014/main" id="{E0D52FD1-CA1E-4A0F-A0B3-697C0B6BF41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07" name="Text Box 3">
          <a:extLst>
            <a:ext uri="{FF2B5EF4-FFF2-40B4-BE49-F238E27FC236}">
              <a16:creationId xmlns:a16="http://schemas.microsoft.com/office/drawing/2014/main" id="{9E2E78FF-F38A-47C3-937A-D7268F88C37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08" name="Text Box 63">
          <a:extLst>
            <a:ext uri="{FF2B5EF4-FFF2-40B4-BE49-F238E27FC236}">
              <a16:creationId xmlns:a16="http://schemas.microsoft.com/office/drawing/2014/main" id="{601E8996-8FB6-474B-9AC6-A59DECC8314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09" name="Text Box 3">
          <a:extLst>
            <a:ext uri="{FF2B5EF4-FFF2-40B4-BE49-F238E27FC236}">
              <a16:creationId xmlns:a16="http://schemas.microsoft.com/office/drawing/2014/main" id="{61F1BA32-9FC9-432E-90FF-56CD333F6B3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10" name="Text Box 32">
          <a:extLst>
            <a:ext uri="{FF2B5EF4-FFF2-40B4-BE49-F238E27FC236}">
              <a16:creationId xmlns:a16="http://schemas.microsoft.com/office/drawing/2014/main" id="{A8125FFE-053B-4F4A-9F2A-50995519A93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11" name="Text Box 3">
          <a:extLst>
            <a:ext uri="{FF2B5EF4-FFF2-40B4-BE49-F238E27FC236}">
              <a16:creationId xmlns:a16="http://schemas.microsoft.com/office/drawing/2014/main" id="{A606D01D-83F7-4DC8-AC1F-D3677BC1AF9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12" name="Text Box 63">
          <a:extLst>
            <a:ext uri="{FF2B5EF4-FFF2-40B4-BE49-F238E27FC236}">
              <a16:creationId xmlns:a16="http://schemas.microsoft.com/office/drawing/2014/main" id="{B953400B-8AF8-4DE9-8B26-BAEA30661BE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13" name="Text Box 3">
          <a:extLst>
            <a:ext uri="{FF2B5EF4-FFF2-40B4-BE49-F238E27FC236}">
              <a16:creationId xmlns:a16="http://schemas.microsoft.com/office/drawing/2014/main" id="{71E4ACB3-E071-4F20-BEE9-FC4CFBE49E6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14" name="Text Box 32">
          <a:extLst>
            <a:ext uri="{FF2B5EF4-FFF2-40B4-BE49-F238E27FC236}">
              <a16:creationId xmlns:a16="http://schemas.microsoft.com/office/drawing/2014/main" id="{7D5C97EE-B429-4222-BE88-EB5E25FEABB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15" name="Text Box 3">
          <a:extLst>
            <a:ext uri="{FF2B5EF4-FFF2-40B4-BE49-F238E27FC236}">
              <a16:creationId xmlns:a16="http://schemas.microsoft.com/office/drawing/2014/main" id="{C3C3B0B8-5F3A-430B-9FA6-FF24EDD7AAC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16" name="Text Box 63">
          <a:extLst>
            <a:ext uri="{FF2B5EF4-FFF2-40B4-BE49-F238E27FC236}">
              <a16:creationId xmlns:a16="http://schemas.microsoft.com/office/drawing/2014/main" id="{E1475A13-9FDC-48F0-A85B-C659A190F7A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17" name="Text Box 3">
          <a:extLst>
            <a:ext uri="{FF2B5EF4-FFF2-40B4-BE49-F238E27FC236}">
              <a16:creationId xmlns:a16="http://schemas.microsoft.com/office/drawing/2014/main" id="{5CA2D170-8B85-426A-9412-CD05025F9D7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18" name="Text Box 32">
          <a:extLst>
            <a:ext uri="{FF2B5EF4-FFF2-40B4-BE49-F238E27FC236}">
              <a16:creationId xmlns:a16="http://schemas.microsoft.com/office/drawing/2014/main" id="{2E5D4BA0-4C51-42BB-AA9E-1B9CBDAACD2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19" name="Text Box 3">
          <a:extLst>
            <a:ext uri="{FF2B5EF4-FFF2-40B4-BE49-F238E27FC236}">
              <a16:creationId xmlns:a16="http://schemas.microsoft.com/office/drawing/2014/main" id="{A399DD0C-1B02-4D82-93F1-F34A14833EA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20" name="Text Box 63">
          <a:extLst>
            <a:ext uri="{FF2B5EF4-FFF2-40B4-BE49-F238E27FC236}">
              <a16:creationId xmlns:a16="http://schemas.microsoft.com/office/drawing/2014/main" id="{99DBC9A4-3C4B-4547-A6D1-7AD043ED2D7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21" name="Text Box 3">
          <a:extLst>
            <a:ext uri="{FF2B5EF4-FFF2-40B4-BE49-F238E27FC236}">
              <a16:creationId xmlns:a16="http://schemas.microsoft.com/office/drawing/2014/main" id="{8F5178D4-FCC0-48AB-BE98-3FE725673CD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22" name="Text Box 32">
          <a:extLst>
            <a:ext uri="{FF2B5EF4-FFF2-40B4-BE49-F238E27FC236}">
              <a16:creationId xmlns:a16="http://schemas.microsoft.com/office/drawing/2014/main" id="{1941C614-8277-4364-99C1-60176CCAF17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23" name="Text Box 3">
          <a:extLst>
            <a:ext uri="{FF2B5EF4-FFF2-40B4-BE49-F238E27FC236}">
              <a16:creationId xmlns:a16="http://schemas.microsoft.com/office/drawing/2014/main" id="{31872A7F-95CD-4C30-962E-BC39318C538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24" name="Text Box 63">
          <a:extLst>
            <a:ext uri="{FF2B5EF4-FFF2-40B4-BE49-F238E27FC236}">
              <a16:creationId xmlns:a16="http://schemas.microsoft.com/office/drawing/2014/main" id="{C1A28760-40C3-460E-935D-1F28CAB55AB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25" name="Text Box 3">
          <a:extLst>
            <a:ext uri="{FF2B5EF4-FFF2-40B4-BE49-F238E27FC236}">
              <a16:creationId xmlns:a16="http://schemas.microsoft.com/office/drawing/2014/main" id="{6972DBBE-56E3-4997-AFBB-460B13B62AA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26" name="Text Box 32">
          <a:extLst>
            <a:ext uri="{FF2B5EF4-FFF2-40B4-BE49-F238E27FC236}">
              <a16:creationId xmlns:a16="http://schemas.microsoft.com/office/drawing/2014/main" id="{6D18F31C-D5D5-4C57-A318-01B1B9F67FD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27" name="Text Box 3">
          <a:extLst>
            <a:ext uri="{FF2B5EF4-FFF2-40B4-BE49-F238E27FC236}">
              <a16:creationId xmlns:a16="http://schemas.microsoft.com/office/drawing/2014/main" id="{962B6BA1-BF2F-459E-A455-3E38F6242C3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28" name="Text Box 63">
          <a:extLst>
            <a:ext uri="{FF2B5EF4-FFF2-40B4-BE49-F238E27FC236}">
              <a16:creationId xmlns:a16="http://schemas.microsoft.com/office/drawing/2014/main" id="{CC217699-0E14-4316-9B5F-3E242835C50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29" name="Text Box 32">
          <a:extLst>
            <a:ext uri="{FF2B5EF4-FFF2-40B4-BE49-F238E27FC236}">
              <a16:creationId xmlns:a16="http://schemas.microsoft.com/office/drawing/2014/main" id="{6223675D-1476-4898-893C-65598EA5E32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30" name="Text Box 3">
          <a:extLst>
            <a:ext uri="{FF2B5EF4-FFF2-40B4-BE49-F238E27FC236}">
              <a16:creationId xmlns:a16="http://schemas.microsoft.com/office/drawing/2014/main" id="{804F91F6-DD16-47BD-8E29-BD5B83F96AE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31" name="Text Box 63">
          <a:extLst>
            <a:ext uri="{FF2B5EF4-FFF2-40B4-BE49-F238E27FC236}">
              <a16:creationId xmlns:a16="http://schemas.microsoft.com/office/drawing/2014/main" id="{2FC880AA-5F8C-42C9-B271-AD4802B65C0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32" name="Text Box 3">
          <a:extLst>
            <a:ext uri="{FF2B5EF4-FFF2-40B4-BE49-F238E27FC236}">
              <a16:creationId xmlns:a16="http://schemas.microsoft.com/office/drawing/2014/main" id="{1DBC6DD7-AC0F-400E-84BC-BB4AA0B3E5E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33" name="Text Box 32">
          <a:extLst>
            <a:ext uri="{FF2B5EF4-FFF2-40B4-BE49-F238E27FC236}">
              <a16:creationId xmlns:a16="http://schemas.microsoft.com/office/drawing/2014/main" id="{C801023F-C854-4B1F-B8DA-E671B50C684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34" name="Text Box 3">
          <a:extLst>
            <a:ext uri="{FF2B5EF4-FFF2-40B4-BE49-F238E27FC236}">
              <a16:creationId xmlns:a16="http://schemas.microsoft.com/office/drawing/2014/main" id="{89ECEAC1-EDB7-44CF-B923-78DF7A07419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35" name="Text Box 63">
          <a:extLst>
            <a:ext uri="{FF2B5EF4-FFF2-40B4-BE49-F238E27FC236}">
              <a16:creationId xmlns:a16="http://schemas.microsoft.com/office/drawing/2014/main" id="{83CE7F89-4B7C-4436-9684-7D44AF48D92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36" name="Text Box 3">
          <a:extLst>
            <a:ext uri="{FF2B5EF4-FFF2-40B4-BE49-F238E27FC236}">
              <a16:creationId xmlns:a16="http://schemas.microsoft.com/office/drawing/2014/main" id="{E5D6587B-9176-4F23-990E-617E583C56C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37" name="Text Box 32">
          <a:extLst>
            <a:ext uri="{FF2B5EF4-FFF2-40B4-BE49-F238E27FC236}">
              <a16:creationId xmlns:a16="http://schemas.microsoft.com/office/drawing/2014/main" id="{BE4E9135-46EB-4CB2-9517-BB8CB0B980A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38" name="Text Box 3">
          <a:extLst>
            <a:ext uri="{FF2B5EF4-FFF2-40B4-BE49-F238E27FC236}">
              <a16:creationId xmlns:a16="http://schemas.microsoft.com/office/drawing/2014/main" id="{6CD62D08-DA01-4354-930F-0629CEC7F2C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39" name="Text Box 63">
          <a:extLst>
            <a:ext uri="{FF2B5EF4-FFF2-40B4-BE49-F238E27FC236}">
              <a16:creationId xmlns:a16="http://schemas.microsoft.com/office/drawing/2014/main" id="{2EE94C1F-BC49-4DFF-A3B1-52A6311A0C0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40" name="Text Box 3">
          <a:extLst>
            <a:ext uri="{FF2B5EF4-FFF2-40B4-BE49-F238E27FC236}">
              <a16:creationId xmlns:a16="http://schemas.microsoft.com/office/drawing/2014/main" id="{377A972A-B2CD-44A0-96C6-0D55E5BC0A8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41" name="Text Box 32">
          <a:extLst>
            <a:ext uri="{FF2B5EF4-FFF2-40B4-BE49-F238E27FC236}">
              <a16:creationId xmlns:a16="http://schemas.microsoft.com/office/drawing/2014/main" id="{93EB5C3D-A651-4EFF-9902-71BC6A5DF24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42" name="Text Box 3">
          <a:extLst>
            <a:ext uri="{FF2B5EF4-FFF2-40B4-BE49-F238E27FC236}">
              <a16:creationId xmlns:a16="http://schemas.microsoft.com/office/drawing/2014/main" id="{0F267A3C-704C-4165-935B-8B6777EE5A3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43" name="Text Box 63">
          <a:extLst>
            <a:ext uri="{FF2B5EF4-FFF2-40B4-BE49-F238E27FC236}">
              <a16:creationId xmlns:a16="http://schemas.microsoft.com/office/drawing/2014/main" id="{4189A0B6-E672-4E01-9E0E-5C6378F3DD1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44" name="Text Box 3">
          <a:extLst>
            <a:ext uri="{FF2B5EF4-FFF2-40B4-BE49-F238E27FC236}">
              <a16:creationId xmlns:a16="http://schemas.microsoft.com/office/drawing/2014/main" id="{D835E929-EF3A-419E-84E7-975E8A88C2A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45" name="Text Box 32">
          <a:extLst>
            <a:ext uri="{FF2B5EF4-FFF2-40B4-BE49-F238E27FC236}">
              <a16:creationId xmlns:a16="http://schemas.microsoft.com/office/drawing/2014/main" id="{402A71C4-2ACB-4127-941B-8408E899BFD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46" name="Text Box 3">
          <a:extLst>
            <a:ext uri="{FF2B5EF4-FFF2-40B4-BE49-F238E27FC236}">
              <a16:creationId xmlns:a16="http://schemas.microsoft.com/office/drawing/2014/main" id="{DF71BAE3-6D76-4277-8057-A7C9A3ECDF8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47" name="Text Box 63">
          <a:extLst>
            <a:ext uri="{FF2B5EF4-FFF2-40B4-BE49-F238E27FC236}">
              <a16:creationId xmlns:a16="http://schemas.microsoft.com/office/drawing/2014/main" id="{CD8CE176-08D8-4DF1-AAF7-B2B2D887CE9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48" name="Text Box 3">
          <a:extLst>
            <a:ext uri="{FF2B5EF4-FFF2-40B4-BE49-F238E27FC236}">
              <a16:creationId xmlns:a16="http://schemas.microsoft.com/office/drawing/2014/main" id="{1723C400-F46C-44CA-93EB-D83B14B90BC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49" name="Text Box 32">
          <a:extLst>
            <a:ext uri="{FF2B5EF4-FFF2-40B4-BE49-F238E27FC236}">
              <a16:creationId xmlns:a16="http://schemas.microsoft.com/office/drawing/2014/main" id="{A0EF8639-46CD-4246-8C96-31A1DF68D23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50" name="Text Box 3">
          <a:extLst>
            <a:ext uri="{FF2B5EF4-FFF2-40B4-BE49-F238E27FC236}">
              <a16:creationId xmlns:a16="http://schemas.microsoft.com/office/drawing/2014/main" id="{032D85D5-9265-4DCF-A0CE-6668FF05A70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51" name="Text Box 63">
          <a:extLst>
            <a:ext uri="{FF2B5EF4-FFF2-40B4-BE49-F238E27FC236}">
              <a16:creationId xmlns:a16="http://schemas.microsoft.com/office/drawing/2014/main" id="{703C934E-3765-4F00-9FEE-D603B4987E9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52" name="Text Box 3">
          <a:extLst>
            <a:ext uri="{FF2B5EF4-FFF2-40B4-BE49-F238E27FC236}">
              <a16:creationId xmlns:a16="http://schemas.microsoft.com/office/drawing/2014/main" id="{3F61BD28-DAD9-447B-960C-925807008FA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53" name="Text Box 32">
          <a:extLst>
            <a:ext uri="{FF2B5EF4-FFF2-40B4-BE49-F238E27FC236}">
              <a16:creationId xmlns:a16="http://schemas.microsoft.com/office/drawing/2014/main" id="{82E47DA4-5117-4F89-BA79-78CA0131D8D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54" name="Text Box 3">
          <a:extLst>
            <a:ext uri="{FF2B5EF4-FFF2-40B4-BE49-F238E27FC236}">
              <a16:creationId xmlns:a16="http://schemas.microsoft.com/office/drawing/2014/main" id="{919C29B1-6BF9-48EB-8485-3411FF5B897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55" name="Text Box 63">
          <a:extLst>
            <a:ext uri="{FF2B5EF4-FFF2-40B4-BE49-F238E27FC236}">
              <a16:creationId xmlns:a16="http://schemas.microsoft.com/office/drawing/2014/main" id="{33A72679-B38C-4E18-A337-93FDC194EDD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56" name="Text Box 3">
          <a:extLst>
            <a:ext uri="{FF2B5EF4-FFF2-40B4-BE49-F238E27FC236}">
              <a16:creationId xmlns:a16="http://schemas.microsoft.com/office/drawing/2014/main" id="{41F917B4-43BF-4352-8C75-DA1D277598B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57" name="Text Box 32">
          <a:extLst>
            <a:ext uri="{FF2B5EF4-FFF2-40B4-BE49-F238E27FC236}">
              <a16:creationId xmlns:a16="http://schemas.microsoft.com/office/drawing/2014/main" id="{89BE37B7-B632-4A4F-9BF1-127308F330D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58" name="Text Box 3">
          <a:extLst>
            <a:ext uri="{FF2B5EF4-FFF2-40B4-BE49-F238E27FC236}">
              <a16:creationId xmlns:a16="http://schemas.microsoft.com/office/drawing/2014/main" id="{99B55EBF-9076-4118-8FFC-DCD19B2BD0C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59" name="Text Box 63">
          <a:extLst>
            <a:ext uri="{FF2B5EF4-FFF2-40B4-BE49-F238E27FC236}">
              <a16:creationId xmlns:a16="http://schemas.microsoft.com/office/drawing/2014/main" id="{87C7F212-D5B7-48F3-A27A-4F59808E971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60" name="Text Box 3">
          <a:extLst>
            <a:ext uri="{FF2B5EF4-FFF2-40B4-BE49-F238E27FC236}">
              <a16:creationId xmlns:a16="http://schemas.microsoft.com/office/drawing/2014/main" id="{09023D67-5728-410B-B517-C4BB3B05C50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61" name="Text Box 32">
          <a:extLst>
            <a:ext uri="{FF2B5EF4-FFF2-40B4-BE49-F238E27FC236}">
              <a16:creationId xmlns:a16="http://schemas.microsoft.com/office/drawing/2014/main" id="{B1620D60-EC79-43B1-BBF1-59BEE424DDF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62" name="Text Box 3">
          <a:extLst>
            <a:ext uri="{FF2B5EF4-FFF2-40B4-BE49-F238E27FC236}">
              <a16:creationId xmlns:a16="http://schemas.microsoft.com/office/drawing/2014/main" id="{474C535E-9D11-43F3-A530-EA900BA79B0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63" name="Text Box 63">
          <a:extLst>
            <a:ext uri="{FF2B5EF4-FFF2-40B4-BE49-F238E27FC236}">
              <a16:creationId xmlns:a16="http://schemas.microsoft.com/office/drawing/2014/main" id="{F3EEC8BB-C6A1-4FB1-AC43-5A1206DED83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64" name="Text Box 3">
          <a:extLst>
            <a:ext uri="{FF2B5EF4-FFF2-40B4-BE49-F238E27FC236}">
              <a16:creationId xmlns:a16="http://schemas.microsoft.com/office/drawing/2014/main" id="{2A950196-D918-47FB-AB9D-60EDA251626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65" name="Text Box 32">
          <a:extLst>
            <a:ext uri="{FF2B5EF4-FFF2-40B4-BE49-F238E27FC236}">
              <a16:creationId xmlns:a16="http://schemas.microsoft.com/office/drawing/2014/main" id="{01C6080C-A470-4A87-9771-B7CA570A1E7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66" name="Text Box 3">
          <a:extLst>
            <a:ext uri="{FF2B5EF4-FFF2-40B4-BE49-F238E27FC236}">
              <a16:creationId xmlns:a16="http://schemas.microsoft.com/office/drawing/2014/main" id="{0BEBF870-3BD9-43F4-8077-21B06539439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67" name="Text Box 63">
          <a:extLst>
            <a:ext uri="{FF2B5EF4-FFF2-40B4-BE49-F238E27FC236}">
              <a16:creationId xmlns:a16="http://schemas.microsoft.com/office/drawing/2014/main" id="{32C13F60-39F1-427F-9D97-BB7034EB3A3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68" name="Text Box 3">
          <a:extLst>
            <a:ext uri="{FF2B5EF4-FFF2-40B4-BE49-F238E27FC236}">
              <a16:creationId xmlns:a16="http://schemas.microsoft.com/office/drawing/2014/main" id="{155F5C12-1CF6-4468-BB12-D565FB76ADA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69" name="Text Box 32">
          <a:extLst>
            <a:ext uri="{FF2B5EF4-FFF2-40B4-BE49-F238E27FC236}">
              <a16:creationId xmlns:a16="http://schemas.microsoft.com/office/drawing/2014/main" id="{5C52326C-7A14-4D05-947C-F6E3B2C30CF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70" name="Text Box 3">
          <a:extLst>
            <a:ext uri="{FF2B5EF4-FFF2-40B4-BE49-F238E27FC236}">
              <a16:creationId xmlns:a16="http://schemas.microsoft.com/office/drawing/2014/main" id="{05FFF819-C98C-4277-A189-381D572B340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71" name="Text Box 63">
          <a:extLst>
            <a:ext uri="{FF2B5EF4-FFF2-40B4-BE49-F238E27FC236}">
              <a16:creationId xmlns:a16="http://schemas.microsoft.com/office/drawing/2014/main" id="{2FE8C846-FD59-408B-85C9-9F5A33E5FD3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72" name="Text Box 3">
          <a:extLst>
            <a:ext uri="{FF2B5EF4-FFF2-40B4-BE49-F238E27FC236}">
              <a16:creationId xmlns:a16="http://schemas.microsoft.com/office/drawing/2014/main" id="{22F84633-38EF-417C-89EA-CB1EDF1336F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73" name="Text Box 32">
          <a:extLst>
            <a:ext uri="{FF2B5EF4-FFF2-40B4-BE49-F238E27FC236}">
              <a16:creationId xmlns:a16="http://schemas.microsoft.com/office/drawing/2014/main" id="{E29AC969-F470-48A0-8637-E8BD259BD01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74" name="Text Box 3">
          <a:extLst>
            <a:ext uri="{FF2B5EF4-FFF2-40B4-BE49-F238E27FC236}">
              <a16:creationId xmlns:a16="http://schemas.microsoft.com/office/drawing/2014/main" id="{B90D2ECE-9010-4822-83FE-D6E8F13AE21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75" name="Text Box 63">
          <a:extLst>
            <a:ext uri="{FF2B5EF4-FFF2-40B4-BE49-F238E27FC236}">
              <a16:creationId xmlns:a16="http://schemas.microsoft.com/office/drawing/2014/main" id="{2DE93DA2-9384-4AD1-9303-928045CB9E1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76" name="Text Box 3">
          <a:extLst>
            <a:ext uri="{FF2B5EF4-FFF2-40B4-BE49-F238E27FC236}">
              <a16:creationId xmlns:a16="http://schemas.microsoft.com/office/drawing/2014/main" id="{11734D30-A658-4C22-B2A8-ED0F020AB39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77" name="Text Box 32">
          <a:extLst>
            <a:ext uri="{FF2B5EF4-FFF2-40B4-BE49-F238E27FC236}">
              <a16:creationId xmlns:a16="http://schemas.microsoft.com/office/drawing/2014/main" id="{E28DB106-4EAA-466D-801C-5D912849137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78" name="Text Box 3">
          <a:extLst>
            <a:ext uri="{FF2B5EF4-FFF2-40B4-BE49-F238E27FC236}">
              <a16:creationId xmlns:a16="http://schemas.microsoft.com/office/drawing/2014/main" id="{113F5AEC-E339-47DD-AECE-94FE488E9D2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79" name="Text Box 63">
          <a:extLst>
            <a:ext uri="{FF2B5EF4-FFF2-40B4-BE49-F238E27FC236}">
              <a16:creationId xmlns:a16="http://schemas.microsoft.com/office/drawing/2014/main" id="{5E8CA92F-0D00-4A61-8BF7-AA067AE1EAF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80" name="Text Box 3">
          <a:extLst>
            <a:ext uri="{FF2B5EF4-FFF2-40B4-BE49-F238E27FC236}">
              <a16:creationId xmlns:a16="http://schemas.microsoft.com/office/drawing/2014/main" id="{6D8AF31A-A9B4-4E02-9EA2-586E3B7F531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81" name="Text Box 32">
          <a:extLst>
            <a:ext uri="{FF2B5EF4-FFF2-40B4-BE49-F238E27FC236}">
              <a16:creationId xmlns:a16="http://schemas.microsoft.com/office/drawing/2014/main" id="{88F0EEE5-A6E5-4871-A7F3-7E4BF3C8EE3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82" name="Text Box 3">
          <a:extLst>
            <a:ext uri="{FF2B5EF4-FFF2-40B4-BE49-F238E27FC236}">
              <a16:creationId xmlns:a16="http://schemas.microsoft.com/office/drawing/2014/main" id="{F9FED8DB-AE48-4AB4-973B-7B95EFA4313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83" name="Text Box 63">
          <a:extLst>
            <a:ext uri="{FF2B5EF4-FFF2-40B4-BE49-F238E27FC236}">
              <a16:creationId xmlns:a16="http://schemas.microsoft.com/office/drawing/2014/main" id="{8A5D2E17-D032-4D38-928D-19D4752D8C6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84" name="Text Box 3">
          <a:extLst>
            <a:ext uri="{FF2B5EF4-FFF2-40B4-BE49-F238E27FC236}">
              <a16:creationId xmlns:a16="http://schemas.microsoft.com/office/drawing/2014/main" id="{A1D1E6B4-3704-495A-84CB-E34DB2C9994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85" name="Text Box 32">
          <a:extLst>
            <a:ext uri="{FF2B5EF4-FFF2-40B4-BE49-F238E27FC236}">
              <a16:creationId xmlns:a16="http://schemas.microsoft.com/office/drawing/2014/main" id="{13DC4348-A3BE-40CD-9134-50162AE5A79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86" name="Text Box 3">
          <a:extLst>
            <a:ext uri="{FF2B5EF4-FFF2-40B4-BE49-F238E27FC236}">
              <a16:creationId xmlns:a16="http://schemas.microsoft.com/office/drawing/2014/main" id="{D31E8651-FF0E-4541-B567-81F284CF475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87" name="Text Box 63">
          <a:extLst>
            <a:ext uri="{FF2B5EF4-FFF2-40B4-BE49-F238E27FC236}">
              <a16:creationId xmlns:a16="http://schemas.microsoft.com/office/drawing/2014/main" id="{D8085B66-A471-4B08-B24B-9E1E7D8C2B5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88" name="Text Box 3">
          <a:extLst>
            <a:ext uri="{FF2B5EF4-FFF2-40B4-BE49-F238E27FC236}">
              <a16:creationId xmlns:a16="http://schemas.microsoft.com/office/drawing/2014/main" id="{09868D2D-FE36-4530-B09B-D16FECE1B27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89" name="Text Box 32">
          <a:extLst>
            <a:ext uri="{FF2B5EF4-FFF2-40B4-BE49-F238E27FC236}">
              <a16:creationId xmlns:a16="http://schemas.microsoft.com/office/drawing/2014/main" id="{2662E472-F4C7-4173-8D2B-8A5DD91D036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90" name="Text Box 3">
          <a:extLst>
            <a:ext uri="{FF2B5EF4-FFF2-40B4-BE49-F238E27FC236}">
              <a16:creationId xmlns:a16="http://schemas.microsoft.com/office/drawing/2014/main" id="{F8A071AA-6C84-4813-8729-0452964ACF5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91" name="Text Box 63">
          <a:extLst>
            <a:ext uri="{FF2B5EF4-FFF2-40B4-BE49-F238E27FC236}">
              <a16:creationId xmlns:a16="http://schemas.microsoft.com/office/drawing/2014/main" id="{7B4AB886-5F32-4985-9DA5-D1926739FD3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92" name="Text Box 3">
          <a:extLst>
            <a:ext uri="{FF2B5EF4-FFF2-40B4-BE49-F238E27FC236}">
              <a16:creationId xmlns:a16="http://schemas.microsoft.com/office/drawing/2014/main" id="{76FBC801-B83B-4598-82C2-0F3AC07035B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93" name="Text Box 32">
          <a:extLst>
            <a:ext uri="{FF2B5EF4-FFF2-40B4-BE49-F238E27FC236}">
              <a16:creationId xmlns:a16="http://schemas.microsoft.com/office/drawing/2014/main" id="{4C8103C2-853A-4445-B681-FBF650FF14F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94" name="Text Box 3">
          <a:extLst>
            <a:ext uri="{FF2B5EF4-FFF2-40B4-BE49-F238E27FC236}">
              <a16:creationId xmlns:a16="http://schemas.microsoft.com/office/drawing/2014/main" id="{348CCB44-EBF1-492C-8540-50B1A825971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95" name="Text Box 63">
          <a:extLst>
            <a:ext uri="{FF2B5EF4-FFF2-40B4-BE49-F238E27FC236}">
              <a16:creationId xmlns:a16="http://schemas.microsoft.com/office/drawing/2014/main" id="{21A7C62B-C1AC-4C64-8061-38C1BAC2168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96" name="Text Box 3">
          <a:extLst>
            <a:ext uri="{FF2B5EF4-FFF2-40B4-BE49-F238E27FC236}">
              <a16:creationId xmlns:a16="http://schemas.microsoft.com/office/drawing/2014/main" id="{392456F9-4919-4106-9D58-8F013138C39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97" name="Text Box 32">
          <a:extLst>
            <a:ext uri="{FF2B5EF4-FFF2-40B4-BE49-F238E27FC236}">
              <a16:creationId xmlns:a16="http://schemas.microsoft.com/office/drawing/2014/main" id="{2D4CE38C-9479-4342-89D6-8907063E54A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298" name="Text Box 3">
          <a:extLst>
            <a:ext uri="{FF2B5EF4-FFF2-40B4-BE49-F238E27FC236}">
              <a16:creationId xmlns:a16="http://schemas.microsoft.com/office/drawing/2014/main" id="{B716F545-4942-4867-96AE-E29EA0E1358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299" name="Text Box 63">
          <a:extLst>
            <a:ext uri="{FF2B5EF4-FFF2-40B4-BE49-F238E27FC236}">
              <a16:creationId xmlns:a16="http://schemas.microsoft.com/office/drawing/2014/main" id="{42A289C5-9BDC-43B3-B553-C561E641126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00" name="Text Box 3">
          <a:extLst>
            <a:ext uri="{FF2B5EF4-FFF2-40B4-BE49-F238E27FC236}">
              <a16:creationId xmlns:a16="http://schemas.microsoft.com/office/drawing/2014/main" id="{F0D21C99-0FC7-4705-8BA3-977253AE061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01" name="Text Box 32">
          <a:extLst>
            <a:ext uri="{FF2B5EF4-FFF2-40B4-BE49-F238E27FC236}">
              <a16:creationId xmlns:a16="http://schemas.microsoft.com/office/drawing/2014/main" id="{5692019A-CE64-493D-A682-02B238FD132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02" name="Text Box 3">
          <a:extLst>
            <a:ext uri="{FF2B5EF4-FFF2-40B4-BE49-F238E27FC236}">
              <a16:creationId xmlns:a16="http://schemas.microsoft.com/office/drawing/2014/main" id="{8F78EFBA-B398-4D08-AC1F-29C4AADE5D0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03" name="Text Box 63">
          <a:extLst>
            <a:ext uri="{FF2B5EF4-FFF2-40B4-BE49-F238E27FC236}">
              <a16:creationId xmlns:a16="http://schemas.microsoft.com/office/drawing/2014/main" id="{34F2A445-E9A1-4023-B58B-E9C8F5F178A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04" name="Text Box 3">
          <a:extLst>
            <a:ext uri="{FF2B5EF4-FFF2-40B4-BE49-F238E27FC236}">
              <a16:creationId xmlns:a16="http://schemas.microsoft.com/office/drawing/2014/main" id="{2EC18F20-E91E-4620-A134-6CF07AD8F93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05" name="Text Box 32">
          <a:extLst>
            <a:ext uri="{FF2B5EF4-FFF2-40B4-BE49-F238E27FC236}">
              <a16:creationId xmlns:a16="http://schemas.microsoft.com/office/drawing/2014/main" id="{0B9CFA42-4AFC-42D6-BEDA-ADA930E0D58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06" name="Text Box 3">
          <a:extLst>
            <a:ext uri="{FF2B5EF4-FFF2-40B4-BE49-F238E27FC236}">
              <a16:creationId xmlns:a16="http://schemas.microsoft.com/office/drawing/2014/main" id="{FB1805DF-E820-4460-9F78-8A4306E287D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07" name="Text Box 63">
          <a:extLst>
            <a:ext uri="{FF2B5EF4-FFF2-40B4-BE49-F238E27FC236}">
              <a16:creationId xmlns:a16="http://schemas.microsoft.com/office/drawing/2014/main" id="{A11D70CD-8D30-43EE-A233-1DBE5973991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08" name="Text Box 3">
          <a:extLst>
            <a:ext uri="{FF2B5EF4-FFF2-40B4-BE49-F238E27FC236}">
              <a16:creationId xmlns:a16="http://schemas.microsoft.com/office/drawing/2014/main" id="{54C15936-7FF6-4D14-BA46-4DA440D41C8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09" name="Text Box 32">
          <a:extLst>
            <a:ext uri="{FF2B5EF4-FFF2-40B4-BE49-F238E27FC236}">
              <a16:creationId xmlns:a16="http://schemas.microsoft.com/office/drawing/2014/main" id="{B4C18F0C-92B1-4678-98ED-31ACAA99003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10" name="Text Box 3">
          <a:extLst>
            <a:ext uri="{FF2B5EF4-FFF2-40B4-BE49-F238E27FC236}">
              <a16:creationId xmlns:a16="http://schemas.microsoft.com/office/drawing/2014/main" id="{04A0312C-9D8D-4F88-B226-B3081ECC4B8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11" name="Text Box 63">
          <a:extLst>
            <a:ext uri="{FF2B5EF4-FFF2-40B4-BE49-F238E27FC236}">
              <a16:creationId xmlns:a16="http://schemas.microsoft.com/office/drawing/2014/main" id="{407A35CB-26AB-4D71-AAEE-5FE3E52DD62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12" name="Text Box 3">
          <a:extLst>
            <a:ext uri="{FF2B5EF4-FFF2-40B4-BE49-F238E27FC236}">
              <a16:creationId xmlns:a16="http://schemas.microsoft.com/office/drawing/2014/main" id="{122451B3-D99C-4628-8878-DEF7951B88B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13" name="Text Box 32">
          <a:extLst>
            <a:ext uri="{FF2B5EF4-FFF2-40B4-BE49-F238E27FC236}">
              <a16:creationId xmlns:a16="http://schemas.microsoft.com/office/drawing/2014/main" id="{FB1CE430-D4C1-4221-9C78-A6426966F46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14" name="Text Box 3">
          <a:extLst>
            <a:ext uri="{FF2B5EF4-FFF2-40B4-BE49-F238E27FC236}">
              <a16:creationId xmlns:a16="http://schemas.microsoft.com/office/drawing/2014/main" id="{B7C24EB2-0C5A-4B76-9972-A13172B8FBC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15" name="Text Box 63">
          <a:extLst>
            <a:ext uri="{FF2B5EF4-FFF2-40B4-BE49-F238E27FC236}">
              <a16:creationId xmlns:a16="http://schemas.microsoft.com/office/drawing/2014/main" id="{9C0D6E4E-592E-443F-81DD-4B2115E1838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16" name="Text Box 3">
          <a:extLst>
            <a:ext uri="{FF2B5EF4-FFF2-40B4-BE49-F238E27FC236}">
              <a16:creationId xmlns:a16="http://schemas.microsoft.com/office/drawing/2014/main" id="{0037C50B-D834-405B-A3C8-577806E26EF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17" name="Text Box 32">
          <a:extLst>
            <a:ext uri="{FF2B5EF4-FFF2-40B4-BE49-F238E27FC236}">
              <a16:creationId xmlns:a16="http://schemas.microsoft.com/office/drawing/2014/main" id="{813F8C46-B76A-4B90-9B49-ABCD4EE25A3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18" name="Text Box 3">
          <a:extLst>
            <a:ext uri="{FF2B5EF4-FFF2-40B4-BE49-F238E27FC236}">
              <a16:creationId xmlns:a16="http://schemas.microsoft.com/office/drawing/2014/main" id="{7C45122F-4243-44A9-8D52-2C0E1310113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19" name="Text Box 63">
          <a:extLst>
            <a:ext uri="{FF2B5EF4-FFF2-40B4-BE49-F238E27FC236}">
              <a16:creationId xmlns:a16="http://schemas.microsoft.com/office/drawing/2014/main" id="{2F03A105-A229-43F9-8E3D-02ADAB58351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20" name="Text Box 3">
          <a:extLst>
            <a:ext uri="{FF2B5EF4-FFF2-40B4-BE49-F238E27FC236}">
              <a16:creationId xmlns:a16="http://schemas.microsoft.com/office/drawing/2014/main" id="{287D5FCD-E18D-463D-BD57-522EEAA8141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21" name="Text Box 32">
          <a:extLst>
            <a:ext uri="{FF2B5EF4-FFF2-40B4-BE49-F238E27FC236}">
              <a16:creationId xmlns:a16="http://schemas.microsoft.com/office/drawing/2014/main" id="{5F5CA241-D665-4A62-9940-026DED726CE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22" name="Text Box 3">
          <a:extLst>
            <a:ext uri="{FF2B5EF4-FFF2-40B4-BE49-F238E27FC236}">
              <a16:creationId xmlns:a16="http://schemas.microsoft.com/office/drawing/2014/main" id="{FE7C2B20-356C-420E-8735-706EF4DD8AB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23" name="Text Box 63">
          <a:extLst>
            <a:ext uri="{FF2B5EF4-FFF2-40B4-BE49-F238E27FC236}">
              <a16:creationId xmlns:a16="http://schemas.microsoft.com/office/drawing/2014/main" id="{0DFB3529-4324-495F-86CF-E8CF6C767AA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24" name="Text Box 3">
          <a:extLst>
            <a:ext uri="{FF2B5EF4-FFF2-40B4-BE49-F238E27FC236}">
              <a16:creationId xmlns:a16="http://schemas.microsoft.com/office/drawing/2014/main" id="{32265E9F-3AEF-477D-AA85-7B881FEDAA1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25" name="Text Box 32">
          <a:extLst>
            <a:ext uri="{FF2B5EF4-FFF2-40B4-BE49-F238E27FC236}">
              <a16:creationId xmlns:a16="http://schemas.microsoft.com/office/drawing/2014/main" id="{EFBE4AED-DB2B-4F12-8975-3FF54EFD13A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26" name="Text Box 3">
          <a:extLst>
            <a:ext uri="{FF2B5EF4-FFF2-40B4-BE49-F238E27FC236}">
              <a16:creationId xmlns:a16="http://schemas.microsoft.com/office/drawing/2014/main" id="{DFC261B4-81A7-4F33-8DCD-62928A4725F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27" name="Text Box 63">
          <a:extLst>
            <a:ext uri="{FF2B5EF4-FFF2-40B4-BE49-F238E27FC236}">
              <a16:creationId xmlns:a16="http://schemas.microsoft.com/office/drawing/2014/main" id="{C70B9476-6D3F-44DA-8117-07A29C44B85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28" name="Text Box 3">
          <a:extLst>
            <a:ext uri="{FF2B5EF4-FFF2-40B4-BE49-F238E27FC236}">
              <a16:creationId xmlns:a16="http://schemas.microsoft.com/office/drawing/2014/main" id="{6EA8FCF6-B502-45B7-B984-74F79237F4B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29" name="Text Box 32">
          <a:extLst>
            <a:ext uri="{FF2B5EF4-FFF2-40B4-BE49-F238E27FC236}">
              <a16:creationId xmlns:a16="http://schemas.microsoft.com/office/drawing/2014/main" id="{2BC1BA7A-FB55-4173-8EC2-748EA30981F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30" name="Text Box 3">
          <a:extLst>
            <a:ext uri="{FF2B5EF4-FFF2-40B4-BE49-F238E27FC236}">
              <a16:creationId xmlns:a16="http://schemas.microsoft.com/office/drawing/2014/main" id="{49261D8B-FF82-4897-BFB6-BE21A506253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31" name="Text Box 63">
          <a:extLst>
            <a:ext uri="{FF2B5EF4-FFF2-40B4-BE49-F238E27FC236}">
              <a16:creationId xmlns:a16="http://schemas.microsoft.com/office/drawing/2014/main" id="{3AE18F3D-A7B0-44F6-9AFF-3064764DB87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32" name="Text Box 3">
          <a:extLst>
            <a:ext uri="{FF2B5EF4-FFF2-40B4-BE49-F238E27FC236}">
              <a16:creationId xmlns:a16="http://schemas.microsoft.com/office/drawing/2014/main" id="{4A6CA85A-18BB-459D-8052-4B089C2CD9D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33" name="Text Box 32">
          <a:extLst>
            <a:ext uri="{FF2B5EF4-FFF2-40B4-BE49-F238E27FC236}">
              <a16:creationId xmlns:a16="http://schemas.microsoft.com/office/drawing/2014/main" id="{9ADAF487-3E40-4402-A47A-3F9CC1660A6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34" name="Text Box 3">
          <a:extLst>
            <a:ext uri="{FF2B5EF4-FFF2-40B4-BE49-F238E27FC236}">
              <a16:creationId xmlns:a16="http://schemas.microsoft.com/office/drawing/2014/main" id="{FB322816-6397-49D9-8A7F-2918BC264F9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35" name="Text Box 63">
          <a:extLst>
            <a:ext uri="{FF2B5EF4-FFF2-40B4-BE49-F238E27FC236}">
              <a16:creationId xmlns:a16="http://schemas.microsoft.com/office/drawing/2014/main" id="{9D3503F4-1070-4EBC-B3BF-9BD04217F43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36" name="Text Box 3">
          <a:extLst>
            <a:ext uri="{FF2B5EF4-FFF2-40B4-BE49-F238E27FC236}">
              <a16:creationId xmlns:a16="http://schemas.microsoft.com/office/drawing/2014/main" id="{DDBC69B1-C2DF-43D1-8F79-2975C799587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37" name="Text Box 32">
          <a:extLst>
            <a:ext uri="{FF2B5EF4-FFF2-40B4-BE49-F238E27FC236}">
              <a16:creationId xmlns:a16="http://schemas.microsoft.com/office/drawing/2014/main" id="{8B6780EA-A1BA-49AA-A1BC-F68860E3625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38" name="Text Box 3">
          <a:extLst>
            <a:ext uri="{FF2B5EF4-FFF2-40B4-BE49-F238E27FC236}">
              <a16:creationId xmlns:a16="http://schemas.microsoft.com/office/drawing/2014/main" id="{867BE896-C411-44B4-A490-42ADD2BC923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39" name="Text Box 63">
          <a:extLst>
            <a:ext uri="{FF2B5EF4-FFF2-40B4-BE49-F238E27FC236}">
              <a16:creationId xmlns:a16="http://schemas.microsoft.com/office/drawing/2014/main" id="{CFDEF6E3-623C-4ABF-8BE7-8643FD5E8D5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40" name="Text Box 3">
          <a:extLst>
            <a:ext uri="{FF2B5EF4-FFF2-40B4-BE49-F238E27FC236}">
              <a16:creationId xmlns:a16="http://schemas.microsoft.com/office/drawing/2014/main" id="{BD230039-403A-4BF8-8510-A644FCF2C98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41" name="Text Box 32">
          <a:extLst>
            <a:ext uri="{FF2B5EF4-FFF2-40B4-BE49-F238E27FC236}">
              <a16:creationId xmlns:a16="http://schemas.microsoft.com/office/drawing/2014/main" id="{105ECA95-3C8B-47C7-9543-E8FAF61BE4A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42" name="Text Box 3">
          <a:extLst>
            <a:ext uri="{FF2B5EF4-FFF2-40B4-BE49-F238E27FC236}">
              <a16:creationId xmlns:a16="http://schemas.microsoft.com/office/drawing/2014/main" id="{2F6E5853-4980-4CB7-8C6E-FB5118F12D6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43" name="Text Box 63">
          <a:extLst>
            <a:ext uri="{FF2B5EF4-FFF2-40B4-BE49-F238E27FC236}">
              <a16:creationId xmlns:a16="http://schemas.microsoft.com/office/drawing/2014/main" id="{1DD95D49-FAAE-4479-AD14-DA011A3E2F8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44" name="Text Box 3">
          <a:extLst>
            <a:ext uri="{FF2B5EF4-FFF2-40B4-BE49-F238E27FC236}">
              <a16:creationId xmlns:a16="http://schemas.microsoft.com/office/drawing/2014/main" id="{064E9341-DA9C-45CD-A8FA-3F72E03A6FF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45" name="Text Box 32">
          <a:extLst>
            <a:ext uri="{FF2B5EF4-FFF2-40B4-BE49-F238E27FC236}">
              <a16:creationId xmlns:a16="http://schemas.microsoft.com/office/drawing/2014/main" id="{82CD8139-ECBB-4343-8292-B5F8191EF0A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46" name="Text Box 3">
          <a:extLst>
            <a:ext uri="{FF2B5EF4-FFF2-40B4-BE49-F238E27FC236}">
              <a16:creationId xmlns:a16="http://schemas.microsoft.com/office/drawing/2014/main" id="{9BF2B30C-C77A-4ACC-8734-B81E69E9F98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47" name="Text Box 63">
          <a:extLst>
            <a:ext uri="{FF2B5EF4-FFF2-40B4-BE49-F238E27FC236}">
              <a16:creationId xmlns:a16="http://schemas.microsoft.com/office/drawing/2014/main" id="{AED0BB5A-3CCB-411A-947D-A496CCF34C0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48" name="Text Box 3">
          <a:extLst>
            <a:ext uri="{FF2B5EF4-FFF2-40B4-BE49-F238E27FC236}">
              <a16:creationId xmlns:a16="http://schemas.microsoft.com/office/drawing/2014/main" id="{E19B1453-C7BE-4C91-B250-71109CAC979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49" name="Text Box 32">
          <a:extLst>
            <a:ext uri="{FF2B5EF4-FFF2-40B4-BE49-F238E27FC236}">
              <a16:creationId xmlns:a16="http://schemas.microsoft.com/office/drawing/2014/main" id="{A9E37D1C-58B3-4E08-B263-FDE12D997F8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50" name="Text Box 3">
          <a:extLst>
            <a:ext uri="{FF2B5EF4-FFF2-40B4-BE49-F238E27FC236}">
              <a16:creationId xmlns:a16="http://schemas.microsoft.com/office/drawing/2014/main" id="{754F0E3A-EB09-4899-BB27-0C1DA8F4F39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51" name="Text Box 63">
          <a:extLst>
            <a:ext uri="{FF2B5EF4-FFF2-40B4-BE49-F238E27FC236}">
              <a16:creationId xmlns:a16="http://schemas.microsoft.com/office/drawing/2014/main" id="{D9F47134-6E49-434D-914F-80E070C4BD2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52" name="Text Box 3">
          <a:extLst>
            <a:ext uri="{FF2B5EF4-FFF2-40B4-BE49-F238E27FC236}">
              <a16:creationId xmlns:a16="http://schemas.microsoft.com/office/drawing/2014/main" id="{98A23E17-A773-49E9-83B7-D9F0ABACA3B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3353" name="Text Box 32">
          <a:extLst>
            <a:ext uri="{FF2B5EF4-FFF2-40B4-BE49-F238E27FC236}">
              <a16:creationId xmlns:a16="http://schemas.microsoft.com/office/drawing/2014/main" id="{5F3F543A-4CD9-403D-8FA2-AE6797114AB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3354" name="Text Box 3">
          <a:extLst>
            <a:ext uri="{FF2B5EF4-FFF2-40B4-BE49-F238E27FC236}">
              <a16:creationId xmlns:a16="http://schemas.microsoft.com/office/drawing/2014/main" id="{3F99A833-015F-47C4-9320-09839855CE0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55" name="Text Box 3">
          <a:extLst>
            <a:ext uri="{FF2B5EF4-FFF2-40B4-BE49-F238E27FC236}">
              <a16:creationId xmlns:a16="http://schemas.microsoft.com/office/drawing/2014/main" id="{C8F5F7F4-2CDF-46B3-A571-E05C38DF0B7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56" name="Text Box 32">
          <a:extLst>
            <a:ext uri="{FF2B5EF4-FFF2-40B4-BE49-F238E27FC236}">
              <a16:creationId xmlns:a16="http://schemas.microsoft.com/office/drawing/2014/main" id="{C9CA0011-8FA9-4A6C-A29F-A3CE6975A88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57" name="Text Box 3">
          <a:extLst>
            <a:ext uri="{FF2B5EF4-FFF2-40B4-BE49-F238E27FC236}">
              <a16:creationId xmlns:a16="http://schemas.microsoft.com/office/drawing/2014/main" id="{9B97EB0B-5ED7-48E4-B3AC-D7747152ECB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58" name="Text Box 63">
          <a:extLst>
            <a:ext uri="{FF2B5EF4-FFF2-40B4-BE49-F238E27FC236}">
              <a16:creationId xmlns:a16="http://schemas.microsoft.com/office/drawing/2014/main" id="{2C678644-4312-4A13-97E9-B2437222B6A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59" name="Text Box 3">
          <a:extLst>
            <a:ext uri="{FF2B5EF4-FFF2-40B4-BE49-F238E27FC236}">
              <a16:creationId xmlns:a16="http://schemas.microsoft.com/office/drawing/2014/main" id="{F910B3CD-9A46-4ED1-8E97-5CDEB8B1A7A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60" name="Text Box 32">
          <a:extLst>
            <a:ext uri="{FF2B5EF4-FFF2-40B4-BE49-F238E27FC236}">
              <a16:creationId xmlns:a16="http://schemas.microsoft.com/office/drawing/2014/main" id="{5169F285-7B36-4FD2-B5D7-8FDE3FAC3A9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61" name="Text Box 3">
          <a:extLst>
            <a:ext uri="{FF2B5EF4-FFF2-40B4-BE49-F238E27FC236}">
              <a16:creationId xmlns:a16="http://schemas.microsoft.com/office/drawing/2014/main" id="{58E3FB79-80D1-4F2D-A5E5-4AFD3B91028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62" name="Text Box 63">
          <a:extLst>
            <a:ext uri="{FF2B5EF4-FFF2-40B4-BE49-F238E27FC236}">
              <a16:creationId xmlns:a16="http://schemas.microsoft.com/office/drawing/2014/main" id="{66153518-3A6C-4101-996E-66325089598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63" name="Text Box 3">
          <a:extLst>
            <a:ext uri="{FF2B5EF4-FFF2-40B4-BE49-F238E27FC236}">
              <a16:creationId xmlns:a16="http://schemas.microsoft.com/office/drawing/2014/main" id="{FE3A5226-A913-4759-93C2-E54CF3BAEC7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64" name="Text Box 32">
          <a:extLst>
            <a:ext uri="{FF2B5EF4-FFF2-40B4-BE49-F238E27FC236}">
              <a16:creationId xmlns:a16="http://schemas.microsoft.com/office/drawing/2014/main" id="{02822F79-E274-49BB-A136-D7AD9E406B1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65" name="Text Box 3">
          <a:extLst>
            <a:ext uri="{FF2B5EF4-FFF2-40B4-BE49-F238E27FC236}">
              <a16:creationId xmlns:a16="http://schemas.microsoft.com/office/drawing/2014/main" id="{0CE796A2-A843-4B14-80FA-3A5CC1FD2C4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66" name="Text Box 63">
          <a:extLst>
            <a:ext uri="{FF2B5EF4-FFF2-40B4-BE49-F238E27FC236}">
              <a16:creationId xmlns:a16="http://schemas.microsoft.com/office/drawing/2014/main" id="{F7FFF68E-EA17-458E-89B5-FD6EBA5428C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67" name="Text Box 3">
          <a:extLst>
            <a:ext uri="{FF2B5EF4-FFF2-40B4-BE49-F238E27FC236}">
              <a16:creationId xmlns:a16="http://schemas.microsoft.com/office/drawing/2014/main" id="{7516D519-81E4-4A8A-98C0-065864F81A9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68" name="Text Box 32">
          <a:extLst>
            <a:ext uri="{FF2B5EF4-FFF2-40B4-BE49-F238E27FC236}">
              <a16:creationId xmlns:a16="http://schemas.microsoft.com/office/drawing/2014/main" id="{C2B04896-4C55-4265-81CE-107100DBEBC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69" name="Text Box 3">
          <a:extLst>
            <a:ext uri="{FF2B5EF4-FFF2-40B4-BE49-F238E27FC236}">
              <a16:creationId xmlns:a16="http://schemas.microsoft.com/office/drawing/2014/main" id="{44CDCEE9-322B-42D8-84A5-1F1A0551E8C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70" name="Text Box 63">
          <a:extLst>
            <a:ext uri="{FF2B5EF4-FFF2-40B4-BE49-F238E27FC236}">
              <a16:creationId xmlns:a16="http://schemas.microsoft.com/office/drawing/2014/main" id="{8E4215B7-A91C-463D-ABC7-CD715AF6A3E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71" name="Text Box 3">
          <a:extLst>
            <a:ext uri="{FF2B5EF4-FFF2-40B4-BE49-F238E27FC236}">
              <a16:creationId xmlns:a16="http://schemas.microsoft.com/office/drawing/2014/main" id="{157337AA-AEA0-487F-8722-36CE5F9CF71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72" name="Text Box 32">
          <a:extLst>
            <a:ext uri="{FF2B5EF4-FFF2-40B4-BE49-F238E27FC236}">
              <a16:creationId xmlns:a16="http://schemas.microsoft.com/office/drawing/2014/main" id="{D98CEF0A-6F74-40EC-B5DB-F8E08D334B9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73" name="Text Box 3">
          <a:extLst>
            <a:ext uri="{FF2B5EF4-FFF2-40B4-BE49-F238E27FC236}">
              <a16:creationId xmlns:a16="http://schemas.microsoft.com/office/drawing/2014/main" id="{85A7585C-0749-4448-AEAA-5E1B23926EE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74" name="Text Box 63">
          <a:extLst>
            <a:ext uri="{FF2B5EF4-FFF2-40B4-BE49-F238E27FC236}">
              <a16:creationId xmlns:a16="http://schemas.microsoft.com/office/drawing/2014/main" id="{A4E12BE0-A6CD-4C32-AA69-F2265460F4C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75" name="Text Box 3">
          <a:extLst>
            <a:ext uri="{FF2B5EF4-FFF2-40B4-BE49-F238E27FC236}">
              <a16:creationId xmlns:a16="http://schemas.microsoft.com/office/drawing/2014/main" id="{5C8C17A6-443B-47D3-B420-46E98DA8AE6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76" name="Text Box 32">
          <a:extLst>
            <a:ext uri="{FF2B5EF4-FFF2-40B4-BE49-F238E27FC236}">
              <a16:creationId xmlns:a16="http://schemas.microsoft.com/office/drawing/2014/main" id="{412734D5-C7A0-475D-BC01-02B37E52B2C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77" name="Text Box 3">
          <a:extLst>
            <a:ext uri="{FF2B5EF4-FFF2-40B4-BE49-F238E27FC236}">
              <a16:creationId xmlns:a16="http://schemas.microsoft.com/office/drawing/2014/main" id="{A5FB9804-0F6D-4EB7-ACC5-48F537FFD11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78" name="Text Box 63">
          <a:extLst>
            <a:ext uri="{FF2B5EF4-FFF2-40B4-BE49-F238E27FC236}">
              <a16:creationId xmlns:a16="http://schemas.microsoft.com/office/drawing/2014/main" id="{BE40BAF0-B9F7-4D93-A826-EAE5096D097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79" name="Text Box 3">
          <a:extLst>
            <a:ext uri="{FF2B5EF4-FFF2-40B4-BE49-F238E27FC236}">
              <a16:creationId xmlns:a16="http://schemas.microsoft.com/office/drawing/2014/main" id="{CF974736-C539-46FD-A8BF-521955CEE4A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80" name="Text Box 32">
          <a:extLst>
            <a:ext uri="{FF2B5EF4-FFF2-40B4-BE49-F238E27FC236}">
              <a16:creationId xmlns:a16="http://schemas.microsoft.com/office/drawing/2014/main" id="{3331F05A-43E3-4757-9F02-53E5691A743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81" name="Text Box 3">
          <a:extLst>
            <a:ext uri="{FF2B5EF4-FFF2-40B4-BE49-F238E27FC236}">
              <a16:creationId xmlns:a16="http://schemas.microsoft.com/office/drawing/2014/main" id="{BE0C787B-787B-49FE-A64F-7A422F15C9E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82" name="Text Box 63">
          <a:extLst>
            <a:ext uri="{FF2B5EF4-FFF2-40B4-BE49-F238E27FC236}">
              <a16:creationId xmlns:a16="http://schemas.microsoft.com/office/drawing/2014/main" id="{AF347B75-B5C4-4D46-8E6B-D7CA0B23E1D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83" name="Text Box 3">
          <a:extLst>
            <a:ext uri="{FF2B5EF4-FFF2-40B4-BE49-F238E27FC236}">
              <a16:creationId xmlns:a16="http://schemas.microsoft.com/office/drawing/2014/main" id="{CE4E8128-A629-4C87-BC05-FFE4BB1F45A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84" name="Text Box 32">
          <a:extLst>
            <a:ext uri="{FF2B5EF4-FFF2-40B4-BE49-F238E27FC236}">
              <a16:creationId xmlns:a16="http://schemas.microsoft.com/office/drawing/2014/main" id="{ACCD47D6-8677-4F31-8D81-6F35B9C4CDA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85" name="Text Box 3">
          <a:extLst>
            <a:ext uri="{FF2B5EF4-FFF2-40B4-BE49-F238E27FC236}">
              <a16:creationId xmlns:a16="http://schemas.microsoft.com/office/drawing/2014/main" id="{58FA9011-D5E8-471E-B980-02E0A4C1526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86" name="Text Box 63">
          <a:extLst>
            <a:ext uri="{FF2B5EF4-FFF2-40B4-BE49-F238E27FC236}">
              <a16:creationId xmlns:a16="http://schemas.microsoft.com/office/drawing/2014/main" id="{54EB1DBE-105A-41F2-81DA-79A6C52F4F6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87" name="Text Box 3">
          <a:extLst>
            <a:ext uri="{FF2B5EF4-FFF2-40B4-BE49-F238E27FC236}">
              <a16:creationId xmlns:a16="http://schemas.microsoft.com/office/drawing/2014/main" id="{E193F98B-6ACE-437E-A66F-7D57CA5EFBA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88" name="Text Box 32">
          <a:extLst>
            <a:ext uri="{FF2B5EF4-FFF2-40B4-BE49-F238E27FC236}">
              <a16:creationId xmlns:a16="http://schemas.microsoft.com/office/drawing/2014/main" id="{D1A3FCF9-D877-4CFD-B88A-70060B51A85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89" name="Text Box 3">
          <a:extLst>
            <a:ext uri="{FF2B5EF4-FFF2-40B4-BE49-F238E27FC236}">
              <a16:creationId xmlns:a16="http://schemas.microsoft.com/office/drawing/2014/main" id="{235CFE8E-337E-4BF2-A350-4926DE05D30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90" name="Text Box 63">
          <a:extLst>
            <a:ext uri="{FF2B5EF4-FFF2-40B4-BE49-F238E27FC236}">
              <a16:creationId xmlns:a16="http://schemas.microsoft.com/office/drawing/2014/main" id="{C5D6D2D8-CEF5-49DC-8ADB-DB7ABD11E21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91" name="Text Box 3">
          <a:extLst>
            <a:ext uri="{FF2B5EF4-FFF2-40B4-BE49-F238E27FC236}">
              <a16:creationId xmlns:a16="http://schemas.microsoft.com/office/drawing/2014/main" id="{F8B6A228-4800-4EC0-8E86-1662C38DBD4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92" name="Text Box 32">
          <a:extLst>
            <a:ext uri="{FF2B5EF4-FFF2-40B4-BE49-F238E27FC236}">
              <a16:creationId xmlns:a16="http://schemas.microsoft.com/office/drawing/2014/main" id="{1812DE4A-812E-49A0-8B61-6715A279B26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93" name="Text Box 3">
          <a:extLst>
            <a:ext uri="{FF2B5EF4-FFF2-40B4-BE49-F238E27FC236}">
              <a16:creationId xmlns:a16="http://schemas.microsoft.com/office/drawing/2014/main" id="{6AA59C88-D9DB-4CD1-878F-09E5F9158C6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94" name="Text Box 63">
          <a:extLst>
            <a:ext uri="{FF2B5EF4-FFF2-40B4-BE49-F238E27FC236}">
              <a16:creationId xmlns:a16="http://schemas.microsoft.com/office/drawing/2014/main" id="{6FB3DD06-BEC5-4E1B-803C-4BEF223F959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95" name="Text Box 3">
          <a:extLst>
            <a:ext uri="{FF2B5EF4-FFF2-40B4-BE49-F238E27FC236}">
              <a16:creationId xmlns:a16="http://schemas.microsoft.com/office/drawing/2014/main" id="{67B9DFE0-49E9-4E5C-96D9-523F73D37A0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96" name="Text Box 32">
          <a:extLst>
            <a:ext uri="{FF2B5EF4-FFF2-40B4-BE49-F238E27FC236}">
              <a16:creationId xmlns:a16="http://schemas.microsoft.com/office/drawing/2014/main" id="{A6EF5E34-2776-4EAC-AB45-5638A0F1A42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97" name="Text Box 3">
          <a:extLst>
            <a:ext uri="{FF2B5EF4-FFF2-40B4-BE49-F238E27FC236}">
              <a16:creationId xmlns:a16="http://schemas.microsoft.com/office/drawing/2014/main" id="{118C59FE-F8B5-42DD-A92E-A9BF10F9823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398" name="Text Box 63">
          <a:extLst>
            <a:ext uri="{FF2B5EF4-FFF2-40B4-BE49-F238E27FC236}">
              <a16:creationId xmlns:a16="http://schemas.microsoft.com/office/drawing/2014/main" id="{90D13428-3882-4058-ACE2-7F992481239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399" name="Text Box 3">
          <a:extLst>
            <a:ext uri="{FF2B5EF4-FFF2-40B4-BE49-F238E27FC236}">
              <a16:creationId xmlns:a16="http://schemas.microsoft.com/office/drawing/2014/main" id="{0037B912-FB36-4912-A881-74CA0585FBB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00" name="Text Box 32">
          <a:extLst>
            <a:ext uri="{FF2B5EF4-FFF2-40B4-BE49-F238E27FC236}">
              <a16:creationId xmlns:a16="http://schemas.microsoft.com/office/drawing/2014/main" id="{979944D6-42B7-41AC-B5BC-CB4B7B0FB56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01" name="Text Box 3">
          <a:extLst>
            <a:ext uri="{FF2B5EF4-FFF2-40B4-BE49-F238E27FC236}">
              <a16:creationId xmlns:a16="http://schemas.microsoft.com/office/drawing/2014/main" id="{2B59D77D-2E98-4670-AAC2-29BA1212AB2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02" name="Text Box 63">
          <a:extLst>
            <a:ext uri="{FF2B5EF4-FFF2-40B4-BE49-F238E27FC236}">
              <a16:creationId xmlns:a16="http://schemas.microsoft.com/office/drawing/2014/main" id="{D16D7F7F-F8B6-4A3A-B155-3A8BB5C9093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03" name="Text Box 3">
          <a:extLst>
            <a:ext uri="{FF2B5EF4-FFF2-40B4-BE49-F238E27FC236}">
              <a16:creationId xmlns:a16="http://schemas.microsoft.com/office/drawing/2014/main" id="{36CBFEF8-52BF-4AFC-A58C-A754D88C493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04" name="Text Box 32">
          <a:extLst>
            <a:ext uri="{FF2B5EF4-FFF2-40B4-BE49-F238E27FC236}">
              <a16:creationId xmlns:a16="http://schemas.microsoft.com/office/drawing/2014/main" id="{8440A9D2-58B0-4252-95BD-23DAB3005A1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05" name="Text Box 3">
          <a:extLst>
            <a:ext uri="{FF2B5EF4-FFF2-40B4-BE49-F238E27FC236}">
              <a16:creationId xmlns:a16="http://schemas.microsoft.com/office/drawing/2014/main" id="{9FF4098A-2026-41D1-9869-52216A6D2D8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06" name="Text Box 63">
          <a:extLst>
            <a:ext uri="{FF2B5EF4-FFF2-40B4-BE49-F238E27FC236}">
              <a16:creationId xmlns:a16="http://schemas.microsoft.com/office/drawing/2014/main" id="{2D2C6CFC-C101-422B-A99E-B54E8AB0B3B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07" name="Text Box 3">
          <a:extLst>
            <a:ext uri="{FF2B5EF4-FFF2-40B4-BE49-F238E27FC236}">
              <a16:creationId xmlns:a16="http://schemas.microsoft.com/office/drawing/2014/main" id="{CB2FCF80-F4AA-4085-8C63-A8EE90C0E3C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08" name="Text Box 32">
          <a:extLst>
            <a:ext uri="{FF2B5EF4-FFF2-40B4-BE49-F238E27FC236}">
              <a16:creationId xmlns:a16="http://schemas.microsoft.com/office/drawing/2014/main" id="{D0A9263C-8998-45CB-9F48-4C3D9C8ED8E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09" name="Text Box 3">
          <a:extLst>
            <a:ext uri="{FF2B5EF4-FFF2-40B4-BE49-F238E27FC236}">
              <a16:creationId xmlns:a16="http://schemas.microsoft.com/office/drawing/2014/main" id="{776BD0D2-C279-4CA4-B80F-63FB608892F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10" name="Text Box 63">
          <a:extLst>
            <a:ext uri="{FF2B5EF4-FFF2-40B4-BE49-F238E27FC236}">
              <a16:creationId xmlns:a16="http://schemas.microsoft.com/office/drawing/2014/main" id="{F723CEDB-251B-479F-8A3A-E2AB579998B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11" name="Text Box 3">
          <a:extLst>
            <a:ext uri="{FF2B5EF4-FFF2-40B4-BE49-F238E27FC236}">
              <a16:creationId xmlns:a16="http://schemas.microsoft.com/office/drawing/2014/main" id="{838D18A7-6E83-4BFB-B6D6-5939FBB6F87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12" name="Text Box 32">
          <a:extLst>
            <a:ext uri="{FF2B5EF4-FFF2-40B4-BE49-F238E27FC236}">
              <a16:creationId xmlns:a16="http://schemas.microsoft.com/office/drawing/2014/main" id="{813D21B8-D0FD-4E6F-9F7E-230851B133D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13" name="Text Box 3">
          <a:extLst>
            <a:ext uri="{FF2B5EF4-FFF2-40B4-BE49-F238E27FC236}">
              <a16:creationId xmlns:a16="http://schemas.microsoft.com/office/drawing/2014/main" id="{37A7506E-A1FF-4989-8A60-6561B390A94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14" name="Text Box 63">
          <a:extLst>
            <a:ext uri="{FF2B5EF4-FFF2-40B4-BE49-F238E27FC236}">
              <a16:creationId xmlns:a16="http://schemas.microsoft.com/office/drawing/2014/main" id="{92DB901F-7E3F-4895-83C8-BBCD66D167A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15" name="Text Box 3">
          <a:extLst>
            <a:ext uri="{FF2B5EF4-FFF2-40B4-BE49-F238E27FC236}">
              <a16:creationId xmlns:a16="http://schemas.microsoft.com/office/drawing/2014/main" id="{8F7DF8B6-B3B2-422F-ACD1-63E9426A139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16" name="Text Box 32">
          <a:extLst>
            <a:ext uri="{FF2B5EF4-FFF2-40B4-BE49-F238E27FC236}">
              <a16:creationId xmlns:a16="http://schemas.microsoft.com/office/drawing/2014/main" id="{76D238FA-5CF4-4497-B39A-C67CD6107A4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17" name="Text Box 3">
          <a:extLst>
            <a:ext uri="{FF2B5EF4-FFF2-40B4-BE49-F238E27FC236}">
              <a16:creationId xmlns:a16="http://schemas.microsoft.com/office/drawing/2014/main" id="{8DDED946-A0D4-4034-AAE2-D0623C380E2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18" name="Text Box 63">
          <a:extLst>
            <a:ext uri="{FF2B5EF4-FFF2-40B4-BE49-F238E27FC236}">
              <a16:creationId xmlns:a16="http://schemas.microsoft.com/office/drawing/2014/main" id="{81010F75-63E9-466E-B788-B24713252D3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19" name="Text Box 3">
          <a:extLst>
            <a:ext uri="{FF2B5EF4-FFF2-40B4-BE49-F238E27FC236}">
              <a16:creationId xmlns:a16="http://schemas.microsoft.com/office/drawing/2014/main" id="{DA98096D-25C8-434A-8E76-EB0AAA967A0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20" name="Text Box 32">
          <a:extLst>
            <a:ext uri="{FF2B5EF4-FFF2-40B4-BE49-F238E27FC236}">
              <a16:creationId xmlns:a16="http://schemas.microsoft.com/office/drawing/2014/main" id="{52F6FA08-2091-4A83-9262-3F34721173F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21" name="Text Box 3">
          <a:extLst>
            <a:ext uri="{FF2B5EF4-FFF2-40B4-BE49-F238E27FC236}">
              <a16:creationId xmlns:a16="http://schemas.microsoft.com/office/drawing/2014/main" id="{A775C91F-2B57-4BB0-8DB3-64EE7DD7D4A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22" name="Text Box 63">
          <a:extLst>
            <a:ext uri="{FF2B5EF4-FFF2-40B4-BE49-F238E27FC236}">
              <a16:creationId xmlns:a16="http://schemas.microsoft.com/office/drawing/2014/main" id="{307F706D-32F9-4032-B809-06A4FDF29C9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23" name="Text Box 3">
          <a:extLst>
            <a:ext uri="{FF2B5EF4-FFF2-40B4-BE49-F238E27FC236}">
              <a16:creationId xmlns:a16="http://schemas.microsoft.com/office/drawing/2014/main" id="{7BE4693B-9B81-4223-B6EE-8F6C54DD4DF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24" name="Text Box 32">
          <a:extLst>
            <a:ext uri="{FF2B5EF4-FFF2-40B4-BE49-F238E27FC236}">
              <a16:creationId xmlns:a16="http://schemas.microsoft.com/office/drawing/2014/main" id="{A99268E2-F6FC-493E-AC45-B092CD3CECC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25" name="Text Box 3">
          <a:extLst>
            <a:ext uri="{FF2B5EF4-FFF2-40B4-BE49-F238E27FC236}">
              <a16:creationId xmlns:a16="http://schemas.microsoft.com/office/drawing/2014/main" id="{EABAE1F8-4AA0-47BB-B1D9-664125B9A85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26" name="Text Box 63">
          <a:extLst>
            <a:ext uri="{FF2B5EF4-FFF2-40B4-BE49-F238E27FC236}">
              <a16:creationId xmlns:a16="http://schemas.microsoft.com/office/drawing/2014/main" id="{F66A9D16-31B5-4538-B003-00F5260B3A1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27" name="Text Box 3">
          <a:extLst>
            <a:ext uri="{FF2B5EF4-FFF2-40B4-BE49-F238E27FC236}">
              <a16:creationId xmlns:a16="http://schemas.microsoft.com/office/drawing/2014/main" id="{E166CA9F-F6D5-40F9-8DFA-9941279242D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28" name="Text Box 32">
          <a:extLst>
            <a:ext uri="{FF2B5EF4-FFF2-40B4-BE49-F238E27FC236}">
              <a16:creationId xmlns:a16="http://schemas.microsoft.com/office/drawing/2014/main" id="{9387BFC2-F0AE-4711-A031-5568BCF3C2C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29" name="Text Box 3">
          <a:extLst>
            <a:ext uri="{FF2B5EF4-FFF2-40B4-BE49-F238E27FC236}">
              <a16:creationId xmlns:a16="http://schemas.microsoft.com/office/drawing/2014/main" id="{38A984BE-15DB-421D-B75D-53ADCFE9010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30" name="Text Box 63">
          <a:extLst>
            <a:ext uri="{FF2B5EF4-FFF2-40B4-BE49-F238E27FC236}">
              <a16:creationId xmlns:a16="http://schemas.microsoft.com/office/drawing/2014/main" id="{09809303-BBD7-4DA2-9002-F9A09FDC9B8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31" name="Text Box 3">
          <a:extLst>
            <a:ext uri="{FF2B5EF4-FFF2-40B4-BE49-F238E27FC236}">
              <a16:creationId xmlns:a16="http://schemas.microsoft.com/office/drawing/2014/main" id="{3D460D58-3E08-4F43-88A4-FC5AB8CF765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32" name="Text Box 32">
          <a:extLst>
            <a:ext uri="{FF2B5EF4-FFF2-40B4-BE49-F238E27FC236}">
              <a16:creationId xmlns:a16="http://schemas.microsoft.com/office/drawing/2014/main" id="{EFD1DBCC-8813-43FC-9446-0A695A0F4F9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33" name="Text Box 3">
          <a:extLst>
            <a:ext uri="{FF2B5EF4-FFF2-40B4-BE49-F238E27FC236}">
              <a16:creationId xmlns:a16="http://schemas.microsoft.com/office/drawing/2014/main" id="{F15E2D87-6306-4C10-9B38-0D7A0D2FDB2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34" name="Text Box 63">
          <a:extLst>
            <a:ext uri="{FF2B5EF4-FFF2-40B4-BE49-F238E27FC236}">
              <a16:creationId xmlns:a16="http://schemas.microsoft.com/office/drawing/2014/main" id="{B4819732-D7C4-40E3-BE34-6A84D21088C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35" name="Text Box 3">
          <a:extLst>
            <a:ext uri="{FF2B5EF4-FFF2-40B4-BE49-F238E27FC236}">
              <a16:creationId xmlns:a16="http://schemas.microsoft.com/office/drawing/2014/main" id="{175291FF-1180-4D4F-995C-AA963CA5288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36" name="Text Box 32">
          <a:extLst>
            <a:ext uri="{FF2B5EF4-FFF2-40B4-BE49-F238E27FC236}">
              <a16:creationId xmlns:a16="http://schemas.microsoft.com/office/drawing/2014/main" id="{38DF3D5B-A644-4ABB-9274-C43847DCCCF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37" name="Text Box 3">
          <a:extLst>
            <a:ext uri="{FF2B5EF4-FFF2-40B4-BE49-F238E27FC236}">
              <a16:creationId xmlns:a16="http://schemas.microsoft.com/office/drawing/2014/main" id="{2849CFAC-630A-418F-A986-5B7D3F6D1FA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38" name="Text Box 63">
          <a:extLst>
            <a:ext uri="{FF2B5EF4-FFF2-40B4-BE49-F238E27FC236}">
              <a16:creationId xmlns:a16="http://schemas.microsoft.com/office/drawing/2014/main" id="{D56E76B8-B5BB-466F-A100-3C485CD885A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39" name="Text Box 3">
          <a:extLst>
            <a:ext uri="{FF2B5EF4-FFF2-40B4-BE49-F238E27FC236}">
              <a16:creationId xmlns:a16="http://schemas.microsoft.com/office/drawing/2014/main" id="{34BEE7A3-B366-43E4-9B73-EB05ACECB12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40" name="Text Box 32">
          <a:extLst>
            <a:ext uri="{FF2B5EF4-FFF2-40B4-BE49-F238E27FC236}">
              <a16:creationId xmlns:a16="http://schemas.microsoft.com/office/drawing/2014/main" id="{7BFE5D91-BF8A-4863-B5F0-3B861D87352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41" name="Text Box 3">
          <a:extLst>
            <a:ext uri="{FF2B5EF4-FFF2-40B4-BE49-F238E27FC236}">
              <a16:creationId xmlns:a16="http://schemas.microsoft.com/office/drawing/2014/main" id="{98507071-0DAB-41A4-998C-0800F19536F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42" name="Text Box 63">
          <a:extLst>
            <a:ext uri="{FF2B5EF4-FFF2-40B4-BE49-F238E27FC236}">
              <a16:creationId xmlns:a16="http://schemas.microsoft.com/office/drawing/2014/main" id="{1C9BA878-A893-404F-9910-434D12C428E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43" name="Text Box 3">
          <a:extLst>
            <a:ext uri="{FF2B5EF4-FFF2-40B4-BE49-F238E27FC236}">
              <a16:creationId xmlns:a16="http://schemas.microsoft.com/office/drawing/2014/main" id="{B99C96A5-E6FF-4EE9-A346-594B035472E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44" name="Text Box 32">
          <a:extLst>
            <a:ext uri="{FF2B5EF4-FFF2-40B4-BE49-F238E27FC236}">
              <a16:creationId xmlns:a16="http://schemas.microsoft.com/office/drawing/2014/main" id="{7C3BAD50-7CBB-4529-8E54-3885056366C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45" name="Text Box 3">
          <a:extLst>
            <a:ext uri="{FF2B5EF4-FFF2-40B4-BE49-F238E27FC236}">
              <a16:creationId xmlns:a16="http://schemas.microsoft.com/office/drawing/2014/main" id="{70149F8B-A1D2-460F-A7ED-EA4D7635FBE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46" name="Text Box 63">
          <a:extLst>
            <a:ext uri="{FF2B5EF4-FFF2-40B4-BE49-F238E27FC236}">
              <a16:creationId xmlns:a16="http://schemas.microsoft.com/office/drawing/2014/main" id="{935A51A0-1988-4D1F-9243-DFF64D8A3D9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47" name="Text Box 3">
          <a:extLst>
            <a:ext uri="{FF2B5EF4-FFF2-40B4-BE49-F238E27FC236}">
              <a16:creationId xmlns:a16="http://schemas.microsoft.com/office/drawing/2014/main" id="{84457891-4FB9-4D91-B1F5-3A962EB6B79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48" name="Text Box 32">
          <a:extLst>
            <a:ext uri="{FF2B5EF4-FFF2-40B4-BE49-F238E27FC236}">
              <a16:creationId xmlns:a16="http://schemas.microsoft.com/office/drawing/2014/main" id="{236B3E14-0347-4BD3-BBE6-9E2E31727CD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49" name="Text Box 3">
          <a:extLst>
            <a:ext uri="{FF2B5EF4-FFF2-40B4-BE49-F238E27FC236}">
              <a16:creationId xmlns:a16="http://schemas.microsoft.com/office/drawing/2014/main" id="{7366FF2F-D120-4C52-B28D-21AD299E384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50" name="Text Box 63">
          <a:extLst>
            <a:ext uri="{FF2B5EF4-FFF2-40B4-BE49-F238E27FC236}">
              <a16:creationId xmlns:a16="http://schemas.microsoft.com/office/drawing/2014/main" id="{62854858-5610-4D25-83C9-EA779DFF4AB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51" name="Text Box 3">
          <a:extLst>
            <a:ext uri="{FF2B5EF4-FFF2-40B4-BE49-F238E27FC236}">
              <a16:creationId xmlns:a16="http://schemas.microsoft.com/office/drawing/2014/main" id="{61CDA9A4-0E5B-4706-9513-95B9A9F40CE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52" name="Text Box 32">
          <a:extLst>
            <a:ext uri="{FF2B5EF4-FFF2-40B4-BE49-F238E27FC236}">
              <a16:creationId xmlns:a16="http://schemas.microsoft.com/office/drawing/2014/main" id="{282245C8-9DE5-430B-B9DF-95D25F146B6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53" name="Text Box 3">
          <a:extLst>
            <a:ext uri="{FF2B5EF4-FFF2-40B4-BE49-F238E27FC236}">
              <a16:creationId xmlns:a16="http://schemas.microsoft.com/office/drawing/2014/main" id="{E032ACB8-6FA1-4F41-BCBF-0289E2414F8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54" name="Text Box 63">
          <a:extLst>
            <a:ext uri="{FF2B5EF4-FFF2-40B4-BE49-F238E27FC236}">
              <a16:creationId xmlns:a16="http://schemas.microsoft.com/office/drawing/2014/main" id="{3951C8C5-0E6B-4346-B0A8-D7BCC7B7AA8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55" name="Text Box 3">
          <a:extLst>
            <a:ext uri="{FF2B5EF4-FFF2-40B4-BE49-F238E27FC236}">
              <a16:creationId xmlns:a16="http://schemas.microsoft.com/office/drawing/2014/main" id="{85EE1B59-B071-4019-B87B-20B83D1FAFF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56" name="Text Box 32">
          <a:extLst>
            <a:ext uri="{FF2B5EF4-FFF2-40B4-BE49-F238E27FC236}">
              <a16:creationId xmlns:a16="http://schemas.microsoft.com/office/drawing/2014/main" id="{0C21B7CD-0238-4A1B-8B68-0D06D1929C0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57" name="Text Box 3">
          <a:extLst>
            <a:ext uri="{FF2B5EF4-FFF2-40B4-BE49-F238E27FC236}">
              <a16:creationId xmlns:a16="http://schemas.microsoft.com/office/drawing/2014/main" id="{94B840E4-400A-4AE3-900D-0C722178724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58" name="Text Box 63">
          <a:extLst>
            <a:ext uri="{FF2B5EF4-FFF2-40B4-BE49-F238E27FC236}">
              <a16:creationId xmlns:a16="http://schemas.microsoft.com/office/drawing/2014/main" id="{42BF435D-FB30-4008-B371-506D5CBA6C8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59" name="Text Box 3">
          <a:extLst>
            <a:ext uri="{FF2B5EF4-FFF2-40B4-BE49-F238E27FC236}">
              <a16:creationId xmlns:a16="http://schemas.microsoft.com/office/drawing/2014/main" id="{2244E616-8055-433B-AE6B-E2EA8E436F4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60" name="Text Box 32">
          <a:extLst>
            <a:ext uri="{FF2B5EF4-FFF2-40B4-BE49-F238E27FC236}">
              <a16:creationId xmlns:a16="http://schemas.microsoft.com/office/drawing/2014/main" id="{D3208DB2-E28A-449E-8D09-0EAD8F26286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61" name="Text Box 3">
          <a:extLst>
            <a:ext uri="{FF2B5EF4-FFF2-40B4-BE49-F238E27FC236}">
              <a16:creationId xmlns:a16="http://schemas.microsoft.com/office/drawing/2014/main" id="{C94E12AF-D701-4568-B9DE-F8CF687946C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62" name="Text Box 63">
          <a:extLst>
            <a:ext uri="{FF2B5EF4-FFF2-40B4-BE49-F238E27FC236}">
              <a16:creationId xmlns:a16="http://schemas.microsoft.com/office/drawing/2014/main" id="{6B25A42F-30BB-4CDA-8F84-36E921D75A6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63" name="Text Box 3">
          <a:extLst>
            <a:ext uri="{FF2B5EF4-FFF2-40B4-BE49-F238E27FC236}">
              <a16:creationId xmlns:a16="http://schemas.microsoft.com/office/drawing/2014/main" id="{9370AA0E-6B7A-4C59-9E89-429D2E9E552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64" name="Text Box 32">
          <a:extLst>
            <a:ext uri="{FF2B5EF4-FFF2-40B4-BE49-F238E27FC236}">
              <a16:creationId xmlns:a16="http://schemas.microsoft.com/office/drawing/2014/main" id="{66F11B67-DBC4-4C6F-B483-449E79F790A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65" name="Text Box 3">
          <a:extLst>
            <a:ext uri="{FF2B5EF4-FFF2-40B4-BE49-F238E27FC236}">
              <a16:creationId xmlns:a16="http://schemas.microsoft.com/office/drawing/2014/main" id="{66F96EEC-1830-4A04-80C9-0FCE16C8BEF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66" name="Text Box 63">
          <a:extLst>
            <a:ext uri="{FF2B5EF4-FFF2-40B4-BE49-F238E27FC236}">
              <a16:creationId xmlns:a16="http://schemas.microsoft.com/office/drawing/2014/main" id="{1A899EF2-93C0-492B-902A-94C738884A2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67" name="Text Box 3">
          <a:extLst>
            <a:ext uri="{FF2B5EF4-FFF2-40B4-BE49-F238E27FC236}">
              <a16:creationId xmlns:a16="http://schemas.microsoft.com/office/drawing/2014/main" id="{152F5827-1948-49AD-B7F3-75864729737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68" name="Text Box 32">
          <a:extLst>
            <a:ext uri="{FF2B5EF4-FFF2-40B4-BE49-F238E27FC236}">
              <a16:creationId xmlns:a16="http://schemas.microsoft.com/office/drawing/2014/main" id="{A219B84D-7ED3-48F6-8FBF-A7AD82A84D7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69" name="Text Box 3">
          <a:extLst>
            <a:ext uri="{FF2B5EF4-FFF2-40B4-BE49-F238E27FC236}">
              <a16:creationId xmlns:a16="http://schemas.microsoft.com/office/drawing/2014/main" id="{024F13B4-C6FA-490C-89C0-F7A43955396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70" name="Text Box 63">
          <a:extLst>
            <a:ext uri="{FF2B5EF4-FFF2-40B4-BE49-F238E27FC236}">
              <a16:creationId xmlns:a16="http://schemas.microsoft.com/office/drawing/2014/main" id="{CC25A951-124C-4F30-9B0A-88ABBAD5D9E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71" name="Text Box 3">
          <a:extLst>
            <a:ext uri="{FF2B5EF4-FFF2-40B4-BE49-F238E27FC236}">
              <a16:creationId xmlns:a16="http://schemas.microsoft.com/office/drawing/2014/main" id="{AA5F8E36-6BE6-4FCA-BC19-DB8370745C7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72" name="Text Box 32">
          <a:extLst>
            <a:ext uri="{FF2B5EF4-FFF2-40B4-BE49-F238E27FC236}">
              <a16:creationId xmlns:a16="http://schemas.microsoft.com/office/drawing/2014/main" id="{9DD52861-9334-4D2D-864A-3FE1A138440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73" name="Text Box 3">
          <a:extLst>
            <a:ext uri="{FF2B5EF4-FFF2-40B4-BE49-F238E27FC236}">
              <a16:creationId xmlns:a16="http://schemas.microsoft.com/office/drawing/2014/main" id="{823BFA28-F12C-4338-BAE6-C30550232AE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74" name="Text Box 63">
          <a:extLst>
            <a:ext uri="{FF2B5EF4-FFF2-40B4-BE49-F238E27FC236}">
              <a16:creationId xmlns:a16="http://schemas.microsoft.com/office/drawing/2014/main" id="{2724F851-396B-4278-B8ED-D91C77A6B7F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75" name="Text Box 3">
          <a:extLst>
            <a:ext uri="{FF2B5EF4-FFF2-40B4-BE49-F238E27FC236}">
              <a16:creationId xmlns:a16="http://schemas.microsoft.com/office/drawing/2014/main" id="{AA9A766E-CCBB-40BC-9F47-85F07632467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76" name="Text Box 32">
          <a:extLst>
            <a:ext uri="{FF2B5EF4-FFF2-40B4-BE49-F238E27FC236}">
              <a16:creationId xmlns:a16="http://schemas.microsoft.com/office/drawing/2014/main" id="{19DF411F-2F81-49CC-8776-F7C49561697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77" name="Text Box 3">
          <a:extLst>
            <a:ext uri="{FF2B5EF4-FFF2-40B4-BE49-F238E27FC236}">
              <a16:creationId xmlns:a16="http://schemas.microsoft.com/office/drawing/2014/main" id="{266BD698-EBDA-4B30-BE8B-80DC457F0E1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78" name="Text Box 63">
          <a:extLst>
            <a:ext uri="{FF2B5EF4-FFF2-40B4-BE49-F238E27FC236}">
              <a16:creationId xmlns:a16="http://schemas.microsoft.com/office/drawing/2014/main" id="{2D244B3C-5BD8-4E0E-BF99-FA8D111331B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79" name="Text Box 3">
          <a:extLst>
            <a:ext uri="{FF2B5EF4-FFF2-40B4-BE49-F238E27FC236}">
              <a16:creationId xmlns:a16="http://schemas.microsoft.com/office/drawing/2014/main" id="{3070E5B3-E6E4-4260-9C34-4FAE195B0A1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80" name="Text Box 32">
          <a:extLst>
            <a:ext uri="{FF2B5EF4-FFF2-40B4-BE49-F238E27FC236}">
              <a16:creationId xmlns:a16="http://schemas.microsoft.com/office/drawing/2014/main" id="{45D2B466-4661-41B6-AD7D-2A63FD2B60B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81" name="Text Box 3">
          <a:extLst>
            <a:ext uri="{FF2B5EF4-FFF2-40B4-BE49-F238E27FC236}">
              <a16:creationId xmlns:a16="http://schemas.microsoft.com/office/drawing/2014/main" id="{E38AE2E6-E608-4B8D-9DE4-980B8B6E977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82" name="Text Box 63">
          <a:extLst>
            <a:ext uri="{FF2B5EF4-FFF2-40B4-BE49-F238E27FC236}">
              <a16:creationId xmlns:a16="http://schemas.microsoft.com/office/drawing/2014/main" id="{BADE8EB2-FE3F-4D9C-83AA-16AA009C600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83" name="Text Box 32">
          <a:extLst>
            <a:ext uri="{FF2B5EF4-FFF2-40B4-BE49-F238E27FC236}">
              <a16:creationId xmlns:a16="http://schemas.microsoft.com/office/drawing/2014/main" id="{FB8D278A-387E-4C4E-BFAF-E639F004257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84" name="Text Box 3">
          <a:extLst>
            <a:ext uri="{FF2B5EF4-FFF2-40B4-BE49-F238E27FC236}">
              <a16:creationId xmlns:a16="http://schemas.microsoft.com/office/drawing/2014/main" id="{B4050589-C591-492B-8137-533FDA44818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85" name="Text Box 63">
          <a:extLst>
            <a:ext uri="{FF2B5EF4-FFF2-40B4-BE49-F238E27FC236}">
              <a16:creationId xmlns:a16="http://schemas.microsoft.com/office/drawing/2014/main" id="{5B92FA1A-621B-4525-BDE2-4A4F6103AE6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86" name="Text Box 3">
          <a:extLst>
            <a:ext uri="{FF2B5EF4-FFF2-40B4-BE49-F238E27FC236}">
              <a16:creationId xmlns:a16="http://schemas.microsoft.com/office/drawing/2014/main" id="{63C93670-2041-4D32-BE09-D547CEFD3D3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87" name="Text Box 32">
          <a:extLst>
            <a:ext uri="{FF2B5EF4-FFF2-40B4-BE49-F238E27FC236}">
              <a16:creationId xmlns:a16="http://schemas.microsoft.com/office/drawing/2014/main" id="{1258278E-17E6-4586-A441-734392B4D40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88" name="Text Box 3">
          <a:extLst>
            <a:ext uri="{FF2B5EF4-FFF2-40B4-BE49-F238E27FC236}">
              <a16:creationId xmlns:a16="http://schemas.microsoft.com/office/drawing/2014/main" id="{D9A27A40-0C9A-43E9-B8F3-184CD077FDD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89" name="Text Box 63">
          <a:extLst>
            <a:ext uri="{FF2B5EF4-FFF2-40B4-BE49-F238E27FC236}">
              <a16:creationId xmlns:a16="http://schemas.microsoft.com/office/drawing/2014/main" id="{8FE48D49-10C5-40F8-8D20-DDF0354F0E2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90" name="Text Box 3">
          <a:extLst>
            <a:ext uri="{FF2B5EF4-FFF2-40B4-BE49-F238E27FC236}">
              <a16:creationId xmlns:a16="http://schemas.microsoft.com/office/drawing/2014/main" id="{4DEC1AB7-B204-48B8-AFD1-F25DC60F320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91" name="Text Box 32">
          <a:extLst>
            <a:ext uri="{FF2B5EF4-FFF2-40B4-BE49-F238E27FC236}">
              <a16:creationId xmlns:a16="http://schemas.microsoft.com/office/drawing/2014/main" id="{088ED58B-B8E9-4D2C-83AF-6BF8605C564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92" name="Text Box 3">
          <a:extLst>
            <a:ext uri="{FF2B5EF4-FFF2-40B4-BE49-F238E27FC236}">
              <a16:creationId xmlns:a16="http://schemas.microsoft.com/office/drawing/2014/main" id="{C410AEE2-7C65-4DC9-BED7-BB40F447465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93" name="Text Box 63">
          <a:extLst>
            <a:ext uri="{FF2B5EF4-FFF2-40B4-BE49-F238E27FC236}">
              <a16:creationId xmlns:a16="http://schemas.microsoft.com/office/drawing/2014/main" id="{C492DA07-5595-4928-865F-3C9F4FB0014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94" name="Text Box 3">
          <a:extLst>
            <a:ext uri="{FF2B5EF4-FFF2-40B4-BE49-F238E27FC236}">
              <a16:creationId xmlns:a16="http://schemas.microsoft.com/office/drawing/2014/main" id="{CA3E7DF1-98BB-481B-BF10-4CC90E6EB3A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95" name="Text Box 32">
          <a:extLst>
            <a:ext uri="{FF2B5EF4-FFF2-40B4-BE49-F238E27FC236}">
              <a16:creationId xmlns:a16="http://schemas.microsoft.com/office/drawing/2014/main" id="{D8E747C9-77E6-465A-9B26-5E6E41AA8FF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96" name="Text Box 3">
          <a:extLst>
            <a:ext uri="{FF2B5EF4-FFF2-40B4-BE49-F238E27FC236}">
              <a16:creationId xmlns:a16="http://schemas.microsoft.com/office/drawing/2014/main" id="{235DA1B7-90ED-43AD-99EF-7B47FE6F1CA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97" name="Text Box 63">
          <a:extLst>
            <a:ext uri="{FF2B5EF4-FFF2-40B4-BE49-F238E27FC236}">
              <a16:creationId xmlns:a16="http://schemas.microsoft.com/office/drawing/2014/main" id="{43554AC1-14D8-4C06-8458-93FA5CBC4EF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498" name="Text Box 3">
          <a:extLst>
            <a:ext uri="{FF2B5EF4-FFF2-40B4-BE49-F238E27FC236}">
              <a16:creationId xmlns:a16="http://schemas.microsoft.com/office/drawing/2014/main" id="{D027CADA-C166-4840-B6EE-AA217FCDF24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499" name="Text Box 32">
          <a:extLst>
            <a:ext uri="{FF2B5EF4-FFF2-40B4-BE49-F238E27FC236}">
              <a16:creationId xmlns:a16="http://schemas.microsoft.com/office/drawing/2014/main" id="{A43436B8-3A8C-4454-8A0C-C0EEF83994C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00" name="Text Box 3">
          <a:extLst>
            <a:ext uri="{FF2B5EF4-FFF2-40B4-BE49-F238E27FC236}">
              <a16:creationId xmlns:a16="http://schemas.microsoft.com/office/drawing/2014/main" id="{364FE373-A951-4345-9B1B-4620678DDAB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01" name="Text Box 63">
          <a:extLst>
            <a:ext uri="{FF2B5EF4-FFF2-40B4-BE49-F238E27FC236}">
              <a16:creationId xmlns:a16="http://schemas.microsoft.com/office/drawing/2014/main" id="{82C94020-11E8-45CE-980C-E4F4AE66A3D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02" name="Text Box 3">
          <a:extLst>
            <a:ext uri="{FF2B5EF4-FFF2-40B4-BE49-F238E27FC236}">
              <a16:creationId xmlns:a16="http://schemas.microsoft.com/office/drawing/2014/main" id="{5478B0F7-B0ED-46C7-A373-F817AB8D0F8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03" name="Text Box 32">
          <a:extLst>
            <a:ext uri="{FF2B5EF4-FFF2-40B4-BE49-F238E27FC236}">
              <a16:creationId xmlns:a16="http://schemas.microsoft.com/office/drawing/2014/main" id="{B596DEE5-5E6C-444E-8562-C8F180FDAE2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04" name="Text Box 3">
          <a:extLst>
            <a:ext uri="{FF2B5EF4-FFF2-40B4-BE49-F238E27FC236}">
              <a16:creationId xmlns:a16="http://schemas.microsoft.com/office/drawing/2014/main" id="{8C1419D8-4120-4D1B-9E3D-B119C1E0C95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05" name="Text Box 63">
          <a:extLst>
            <a:ext uri="{FF2B5EF4-FFF2-40B4-BE49-F238E27FC236}">
              <a16:creationId xmlns:a16="http://schemas.microsoft.com/office/drawing/2014/main" id="{9DD10088-C49F-47D1-A39D-699869170DE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06" name="Text Box 3">
          <a:extLst>
            <a:ext uri="{FF2B5EF4-FFF2-40B4-BE49-F238E27FC236}">
              <a16:creationId xmlns:a16="http://schemas.microsoft.com/office/drawing/2014/main" id="{920CA1CB-9613-4C20-9317-86DC3E76FF7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07" name="Text Box 32">
          <a:extLst>
            <a:ext uri="{FF2B5EF4-FFF2-40B4-BE49-F238E27FC236}">
              <a16:creationId xmlns:a16="http://schemas.microsoft.com/office/drawing/2014/main" id="{A002308E-F4AD-461B-8322-9321B4E450F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08" name="Text Box 3">
          <a:extLst>
            <a:ext uri="{FF2B5EF4-FFF2-40B4-BE49-F238E27FC236}">
              <a16:creationId xmlns:a16="http://schemas.microsoft.com/office/drawing/2014/main" id="{89BB3F3D-8AA6-4AEB-9830-759CBC3BC61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09" name="Text Box 63">
          <a:extLst>
            <a:ext uri="{FF2B5EF4-FFF2-40B4-BE49-F238E27FC236}">
              <a16:creationId xmlns:a16="http://schemas.microsoft.com/office/drawing/2014/main" id="{48192724-339F-47B9-BDEE-BBDA9B05CAF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10" name="Text Box 3">
          <a:extLst>
            <a:ext uri="{FF2B5EF4-FFF2-40B4-BE49-F238E27FC236}">
              <a16:creationId xmlns:a16="http://schemas.microsoft.com/office/drawing/2014/main" id="{DE732116-1C49-4F42-AC86-4DCAB60519F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11" name="Text Box 32">
          <a:extLst>
            <a:ext uri="{FF2B5EF4-FFF2-40B4-BE49-F238E27FC236}">
              <a16:creationId xmlns:a16="http://schemas.microsoft.com/office/drawing/2014/main" id="{932F9D18-B73A-40AF-B083-FDC1AC2F179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12" name="Text Box 3">
          <a:extLst>
            <a:ext uri="{FF2B5EF4-FFF2-40B4-BE49-F238E27FC236}">
              <a16:creationId xmlns:a16="http://schemas.microsoft.com/office/drawing/2014/main" id="{CF0E43FE-6829-4EE1-8218-246962EC86B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13" name="Text Box 63">
          <a:extLst>
            <a:ext uri="{FF2B5EF4-FFF2-40B4-BE49-F238E27FC236}">
              <a16:creationId xmlns:a16="http://schemas.microsoft.com/office/drawing/2014/main" id="{059EF6BB-67BA-47B6-87D1-7236429BB4F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14" name="Text Box 3">
          <a:extLst>
            <a:ext uri="{FF2B5EF4-FFF2-40B4-BE49-F238E27FC236}">
              <a16:creationId xmlns:a16="http://schemas.microsoft.com/office/drawing/2014/main" id="{34F7FBCE-1293-4DF4-BFCE-52A11F88952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15" name="Text Box 32">
          <a:extLst>
            <a:ext uri="{FF2B5EF4-FFF2-40B4-BE49-F238E27FC236}">
              <a16:creationId xmlns:a16="http://schemas.microsoft.com/office/drawing/2014/main" id="{8AF2DD22-9B27-4312-A7E0-40B398A4CF2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16" name="Text Box 3">
          <a:extLst>
            <a:ext uri="{FF2B5EF4-FFF2-40B4-BE49-F238E27FC236}">
              <a16:creationId xmlns:a16="http://schemas.microsoft.com/office/drawing/2014/main" id="{26496B73-3C55-48F5-BF73-52E27236080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17" name="Text Box 63">
          <a:extLst>
            <a:ext uri="{FF2B5EF4-FFF2-40B4-BE49-F238E27FC236}">
              <a16:creationId xmlns:a16="http://schemas.microsoft.com/office/drawing/2014/main" id="{55CBCFF1-3D36-4166-8F73-5B9729253EA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18" name="Text Box 3">
          <a:extLst>
            <a:ext uri="{FF2B5EF4-FFF2-40B4-BE49-F238E27FC236}">
              <a16:creationId xmlns:a16="http://schemas.microsoft.com/office/drawing/2014/main" id="{1C598E0B-CF10-49A3-B187-B2FC8FF805A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19" name="Text Box 32">
          <a:extLst>
            <a:ext uri="{FF2B5EF4-FFF2-40B4-BE49-F238E27FC236}">
              <a16:creationId xmlns:a16="http://schemas.microsoft.com/office/drawing/2014/main" id="{0B32CE15-90F6-43C9-9433-9C054AA624B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20" name="Text Box 3">
          <a:extLst>
            <a:ext uri="{FF2B5EF4-FFF2-40B4-BE49-F238E27FC236}">
              <a16:creationId xmlns:a16="http://schemas.microsoft.com/office/drawing/2014/main" id="{6696FC9E-6480-4C34-B3B2-3AB521EBB16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21" name="Text Box 63">
          <a:extLst>
            <a:ext uri="{FF2B5EF4-FFF2-40B4-BE49-F238E27FC236}">
              <a16:creationId xmlns:a16="http://schemas.microsoft.com/office/drawing/2014/main" id="{95F87870-DD7B-48E1-B166-C0518B6D676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22" name="Text Box 3">
          <a:extLst>
            <a:ext uri="{FF2B5EF4-FFF2-40B4-BE49-F238E27FC236}">
              <a16:creationId xmlns:a16="http://schemas.microsoft.com/office/drawing/2014/main" id="{3FBCA7C5-A496-485D-BFAF-C685A3688C8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23" name="Text Box 32">
          <a:extLst>
            <a:ext uri="{FF2B5EF4-FFF2-40B4-BE49-F238E27FC236}">
              <a16:creationId xmlns:a16="http://schemas.microsoft.com/office/drawing/2014/main" id="{F818F5D0-0607-47FF-BFC7-F8CA239A068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24" name="Text Box 3">
          <a:extLst>
            <a:ext uri="{FF2B5EF4-FFF2-40B4-BE49-F238E27FC236}">
              <a16:creationId xmlns:a16="http://schemas.microsoft.com/office/drawing/2014/main" id="{7F9E4E69-1D07-49C7-81D6-4A4B68DF056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25" name="Text Box 63">
          <a:extLst>
            <a:ext uri="{FF2B5EF4-FFF2-40B4-BE49-F238E27FC236}">
              <a16:creationId xmlns:a16="http://schemas.microsoft.com/office/drawing/2014/main" id="{F8ACCC78-EB20-4B52-AD71-37BE6F73368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26" name="Text Box 3">
          <a:extLst>
            <a:ext uri="{FF2B5EF4-FFF2-40B4-BE49-F238E27FC236}">
              <a16:creationId xmlns:a16="http://schemas.microsoft.com/office/drawing/2014/main" id="{6008A5C4-4F61-42F7-A252-8132917F5A4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27" name="Text Box 32">
          <a:extLst>
            <a:ext uri="{FF2B5EF4-FFF2-40B4-BE49-F238E27FC236}">
              <a16:creationId xmlns:a16="http://schemas.microsoft.com/office/drawing/2014/main" id="{A620B8A2-CE1D-4496-A685-08B6B977419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28" name="Text Box 3">
          <a:extLst>
            <a:ext uri="{FF2B5EF4-FFF2-40B4-BE49-F238E27FC236}">
              <a16:creationId xmlns:a16="http://schemas.microsoft.com/office/drawing/2014/main" id="{DD0D7F0F-8F0A-4F10-8BC4-3FDEA5D1F4A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29" name="Text Box 63">
          <a:extLst>
            <a:ext uri="{FF2B5EF4-FFF2-40B4-BE49-F238E27FC236}">
              <a16:creationId xmlns:a16="http://schemas.microsoft.com/office/drawing/2014/main" id="{37607BE8-B076-4B79-9C5B-8715FBA9284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30" name="Text Box 3">
          <a:extLst>
            <a:ext uri="{FF2B5EF4-FFF2-40B4-BE49-F238E27FC236}">
              <a16:creationId xmlns:a16="http://schemas.microsoft.com/office/drawing/2014/main" id="{54DFA687-3370-4BFA-8FCF-6726C8E43DD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31" name="Text Box 32">
          <a:extLst>
            <a:ext uri="{FF2B5EF4-FFF2-40B4-BE49-F238E27FC236}">
              <a16:creationId xmlns:a16="http://schemas.microsoft.com/office/drawing/2014/main" id="{A07D8FBD-3BEB-4137-9711-E7E65408205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32" name="Text Box 3">
          <a:extLst>
            <a:ext uri="{FF2B5EF4-FFF2-40B4-BE49-F238E27FC236}">
              <a16:creationId xmlns:a16="http://schemas.microsoft.com/office/drawing/2014/main" id="{1FB031EE-3C70-4250-AD42-685CE9F0C03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33" name="Text Box 63">
          <a:extLst>
            <a:ext uri="{FF2B5EF4-FFF2-40B4-BE49-F238E27FC236}">
              <a16:creationId xmlns:a16="http://schemas.microsoft.com/office/drawing/2014/main" id="{0350F733-7A5A-4115-A1BC-DBA3E7E8740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34" name="Text Box 3">
          <a:extLst>
            <a:ext uri="{FF2B5EF4-FFF2-40B4-BE49-F238E27FC236}">
              <a16:creationId xmlns:a16="http://schemas.microsoft.com/office/drawing/2014/main" id="{EACA1FB6-9D2D-4C35-A06C-CDDCD95CBFB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35" name="Text Box 32">
          <a:extLst>
            <a:ext uri="{FF2B5EF4-FFF2-40B4-BE49-F238E27FC236}">
              <a16:creationId xmlns:a16="http://schemas.microsoft.com/office/drawing/2014/main" id="{29616409-9CB1-4954-AFAC-F5E86354638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36" name="Text Box 3">
          <a:extLst>
            <a:ext uri="{FF2B5EF4-FFF2-40B4-BE49-F238E27FC236}">
              <a16:creationId xmlns:a16="http://schemas.microsoft.com/office/drawing/2014/main" id="{B6BD6207-F71C-4B4F-B7FE-55A44FE84CA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37" name="Text Box 63">
          <a:extLst>
            <a:ext uri="{FF2B5EF4-FFF2-40B4-BE49-F238E27FC236}">
              <a16:creationId xmlns:a16="http://schemas.microsoft.com/office/drawing/2014/main" id="{B34995F9-7754-4151-8247-0371E7FACEE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38" name="Text Box 3">
          <a:extLst>
            <a:ext uri="{FF2B5EF4-FFF2-40B4-BE49-F238E27FC236}">
              <a16:creationId xmlns:a16="http://schemas.microsoft.com/office/drawing/2014/main" id="{8D5F6560-3C04-4068-AF33-31F96D6FFD1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39" name="Text Box 32">
          <a:extLst>
            <a:ext uri="{FF2B5EF4-FFF2-40B4-BE49-F238E27FC236}">
              <a16:creationId xmlns:a16="http://schemas.microsoft.com/office/drawing/2014/main" id="{DFF37F7B-6232-496E-B134-A1A612F8425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40" name="Text Box 3">
          <a:extLst>
            <a:ext uri="{FF2B5EF4-FFF2-40B4-BE49-F238E27FC236}">
              <a16:creationId xmlns:a16="http://schemas.microsoft.com/office/drawing/2014/main" id="{995CE82E-346E-4506-84AF-6A34CE6CC34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41" name="Text Box 63">
          <a:extLst>
            <a:ext uri="{FF2B5EF4-FFF2-40B4-BE49-F238E27FC236}">
              <a16:creationId xmlns:a16="http://schemas.microsoft.com/office/drawing/2014/main" id="{B438F2E5-BF52-45FA-8A3F-0700232D38C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42" name="Text Box 3">
          <a:extLst>
            <a:ext uri="{FF2B5EF4-FFF2-40B4-BE49-F238E27FC236}">
              <a16:creationId xmlns:a16="http://schemas.microsoft.com/office/drawing/2014/main" id="{56D027E8-7A97-4E9F-8173-0D43478CEA4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43" name="Text Box 32">
          <a:extLst>
            <a:ext uri="{FF2B5EF4-FFF2-40B4-BE49-F238E27FC236}">
              <a16:creationId xmlns:a16="http://schemas.microsoft.com/office/drawing/2014/main" id="{A3FCB39B-3273-4A3C-8993-F4FBA837487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44" name="Text Box 3">
          <a:extLst>
            <a:ext uri="{FF2B5EF4-FFF2-40B4-BE49-F238E27FC236}">
              <a16:creationId xmlns:a16="http://schemas.microsoft.com/office/drawing/2014/main" id="{F64B4C8E-E232-4571-8E19-19950A86879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45" name="Text Box 63">
          <a:extLst>
            <a:ext uri="{FF2B5EF4-FFF2-40B4-BE49-F238E27FC236}">
              <a16:creationId xmlns:a16="http://schemas.microsoft.com/office/drawing/2014/main" id="{AE816DF3-91C7-43D4-A0E0-DD98CFB61B0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46" name="Text Box 3">
          <a:extLst>
            <a:ext uri="{FF2B5EF4-FFF2-40B4-BE49-F238E27FC236}">
              <a16:creationId xmlns:a16="http://schemas.microsoft.com/office/drawing/2014/main" id="{5A35D035-06E0-4539-B47C-AB727755973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47" name="Text Box 32">
          <a:extLst>
            <a:ext uri="{FF2B5EF4-FFF2-40B4-BE49-F238E27FC236}">
              <a16:creationId xmlns:a16="http://schemas.microsoft.com/office/drawing/2014/main" id="{BE20AAE9-893D-4FEA-AFF1-1580ED3CABE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48" name="Text Box 3">
          <a:extLst>
            <a:ext uri="{FF2B5EF4-FFF2-40B4-BE49-F238E27FC236}">
              <a16:creationId xmlns:a16="http://schemas.microsoft.com/office/drawing/2014/main" id="{E5919048-4907-43BA-A338-E84FE08EC25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49" name="Text Box 63">
          <a:extLst>
            <a:ext uri="{FF2B5EF4-FFF2-40B4-BE49-F238E27FC236}">
              <a16:creationId xmlns:a16="http://schemas.microsoft.com/office/drawing/2014/main" id="{6E6C9CAB-EF76-4753-A80C-BA4C53C1D9F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50" name="Text Box 3">
          <a:extLst>
            <a:ext uri="{FF2B5EF4-FFF2-40B4-BE49-F238E27FC236}">
              <a16:creationId xmlns:a16="http://schemas.microsoft.com/office/drawing/2014/main" id="{A909A59E-4EE1-4E78-84F9-6F48D4CBB2B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51" name="Text Box 32">
          <a:extLst>
            <a:ext uri="{FF2B5EF4-FFF2-40B4-BE49-F238E27FC236}">
              <a16:creationId xmlns:a16="http://schemas.microsoft.com/office/drawing/2014/main" id="{BB7BCCAA-28CD-4FF4-B650-507BA7D3C87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52" name="Text Box 3">
          <a:extLst>
            <a:ext uri="{FF2B5EF4-FFF2-40B4-BE49-F238E27FC236}">
              <a16:creationId xmlns:a16="http://schemas.microsoft.com/office/drawing/2014/main" id="{A09012F2-53BE-42B8-AD2C-E5AD87BC60D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53" name="Text Box 63">
          <a:extLst>
            <a:ext uri="{FF2B5EF4-FFF2-40B4-BE49-F238E27FC236}">
              <a16:creationId xmlns:a16="http://schemas.microsoft.com/office/drawing/2014/main" id="{D0A79273-F678-4A90-984D-BEF85920CDD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54" name="Text Box 3">
          <a:extLst>
            <a:ext uri="{FF2B5EF4-FFF2-40B4-BE49-F238E27FC236}">
              <a16:creationId xmlns:a16="http://schemas.microsoft.com/office/drawing/2014/main" id="{FBA13ED1-E4B0-4B4C-8E67-06C21AF8246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55" name="Text Box 32">
          <a:extLst>
            <a:ext uri="{FF2B5EF4-FFF2-40B4-BE49-F238E27FC236}">
              <a16:creationId xmlns:a16="http://schemas.microsoft.com/office/drawing/2014/main" id="{52426B08-2160-4389-8E66-03447880D89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56" name="Text Box 3">
          <a:extLst>
            <a:ext uri="{FF2B5EF4-FFF2-40B4-BE49-F238E27FC236}">
              <a16:creationId xmlns:a16="http://schemas.microsoft.com/office/drawing/2014/main" id="{96F55B2F-90BE-4091-A752-2E7B2009E94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57" name="Text Box 63">
          <a:extLst>
            <a:ext uri="{FF2B5EF4-FFF2-40B4-BE49-F238E27FC236}">
              <a16:creationId xmlns:a16="http://schemas.microsoft.com/office/drawing/2014/main" id="{B54E2F8E-A34C-4050-A0E0-3E8997C3BC8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58" name="Text Box 3">
          <a:extLst>
            <a:ext uri="{FF2B5EF4-FFF2-40B4-BE49-F238E27FC236}">
              <a16:creationId xmlns:a16="http://schemas.microsoft.com/office/drawing/2014/main" id="{6D72B6EB-F215-4BA9-8D9E-F98580D4E32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59" name="Text Box 32">
          <a:extLst>
            <a:ext uri="{FF2B5EF4-FFF2-40B4-BE49-F238E27FC236}">
              <a16:creationId xmlns:a16="http://schemas.microsoft.com/office/drawing/2014/main" id="{80A2D204-19BF-4B71-9A82-884E071223D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60" name="Text Box 3">
          <a:extLst>
            <a:ext uri="{FF2B5EF4-FFF2-40B4-BE49-F238E27FC236}">
              <a16:creationId xmlns:a16="http://schemas.microsoft.com/office/drawing/2014/main" id="{575FAB6B-CD3E-4311-99F7-E6B8FE6F88E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61" name="Text Box 63">
          <a:extLst>
            <a:ext uri="{FF2B5EF4-FFF2-40B4-BE49-F238E27FC236}">
              <a16:creationId xmlns:a16="http://schemas.microsoft.com/office/drawing/2014/main" id="{66793559-11B5-4D91-85A7-35E11B7A1E7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62" name="Text Box 3">
          <a:extLst>
            <a:ext uri="{FF2B5EF4-FFF2-40B4-BE49-F238E27FC236}">
              <a16:creationId xmlns:a16="http://schemas.microsoft.com/office/drawing/2014/main" id="{D93AC748-D7E9-461A-B9E9-415E428945B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63" name="Text Box 32">
          <a:extLst>
            <a:ext uri="{FF2B5EF4-FFF2-40B4-BE49-F238E27FC236}">
              <a16:creationId xmlns:a16="http://schemas.microsoft.com/office/drawing/2014/main" id="{B9466D4C-5CFA-4393-8AD9-088EB4E6383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64" name="Text Box 3">
          <a:extLst>
            <a:ext uri="{FF2B5EF4-FFF2-40B4-BE49-F238E27FC236}">
              <a16:creationId xmlns:a16="http://schemas.microsoft.com/office/drawing/2014/main" id="{607E4E1C-5B51-4132-A2AA-A9C12310A20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65" name="Text Box 63">
          <a:extLst>
            <a:ext uri="{FF2B5EF4-FFF2-40B4-BE49-F238E27FC236}">
              <a16:creationId xmlns:a16="http://schemas.microsoft.com/office/drawing/2014/main" id="{2DF734E8-3A02-4638-B662-CED815677D4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66" name="Text Box 3">
          <a:extLst>
            <a:ext uri="{FF2B5EF4-FFF2-40B4-BE49-F238E27FC236}">
              <a16:creationId xmlns:a16="http://schemas.microsoft.com/office/drawing/2014/main" id="{F9CD5654-3514-40B3-BA0D-A6C7C9F6270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67" name="Text Box 32">
          <a:extLst>
            <a:ext uri="{FF2B5EF4-FFF2-40B4-BE49-F238E27FC236}">
              <a16:creationId xmlns:a16="http://schemas.microsoft.com/office/drawing/2014/main" id="{FC7CE073-244E-4ADE-81A9-312D4A15FFD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68" name="Text Box 3">
          <a:extLst>
            <a:ext uri="{FF2B5EF4-FFF2-40B4-BE49-F238E27FC236}">
              <a16:creationId xmlns:a16="http://schemas.microsoft.com/office/drawing/2014/main" id="{6D0F9092-5133-4D49-B33B-E85AD7380B6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69" name="Text Box 63">
          <a:extLst>
            <a:ext uri="{FF2B5EF4-FFF2-40B4-BE49-F238E27FC236}">
              <a16:creationId xmlns:a16="http://schemas.microsoft.com/office/drawing/2014/main" id="{F1ADEEF3-DE48-4AA5-924F-3B4F00E7B9D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70" name="Text Box 3">
          <a:extLst>
            <a:ext uri="{FF2B5EF4-FFF2-40B4-BE49-F238E27FC236}">
              <a16:creationId xmlns:a16="http://schemas.microsoft.com/office/drawing/2014/main" id="{E2ADD34D-4BAE-479E-8D74-CD5BEE6A917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71" name="Text Box 32">
          <a:extLst>
            <a:ext uri="{FF2B5EF4-FFF2-40B4-BE49-F238E27FC236}">
              <a16:creationId xmlns:a16="http://schemas.microsoft.com/office/drawing/2014/main" id="{70568DD5-F225-4D28-860B-F7C61C960B7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72" name="Text Box 3">
          <a:extLst>
            <a:ext uri="{FF2B5EF4-FFF2-40B4-BE49-F238E27FC236}">
              <a16:creationId xmlns:a16="http://schemas.microsoft.com/office/drawing/2014/main" id="{D69F8A1F-2C2D-45BA-9010-C98E52E8244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73" name="Text Box 63">
          <a:extLst>
            <a:ext uri="{FF2B5EF4-FFF2-40B4-BE49-F238E27FC236}">
              <a16:creationId xmlns:a16="http://schemas.microsoft.com/office/drawing/2014/main" id="{431B2EB0-293C-4412-9F8E-F8ED354F1AD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74" name="Text Box 3">
          <a:extLst>
            <a:ext uri="{FF2B5EF4-FFF2-40B4-BE49-F238E27FC236}">
              <a16:creationId xmlns:a16="http://schemas.microsoft.com/office/drawing/2014/main" id="{ED7C1480-BF7F-4A85-A7F4-B1BA383133F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75" name="Text Box 32">
          <a:extLst>
            <a:ext uri="{FF2B5EF4-FFF2-40B4-BE49-F238E27FC236}">
              <a16:creationId xmlns:a16="http://schemas.microsoft.com/office/drawing/2014/main" id="{A7966788-B48C-4D76-9258-98D206882BC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76" name="Text Box 3">
          <a:extLst>
            <a:ext uri="{FF2B5EF4-FFF2-40B4-BE49-F238E27FC236}">
              <a16:creationId xmlns:a16="http://schemas.microsoft.com/office/drawing/2014/main" id="{236C9E1A-8DE4-4AD4-8E9B-6B5F5582087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77" name="Text Box 63">
          <a:extLst>
            <a:ext uri="{FF2B5EF4-FFF2-40B4-BE49-F238E27FC236}">
              <a16:creationId xmlns:a16="http://schemas.microsoft.com/office/drawing/2014/main" id="{38F1C581-95EE-452F-84E8-D9CE5818A94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78" name="Text Box 3">
          <a:extLst>
            <a:ext uri="{FF2B5EF4-FFF2-40B4-BE49-F238E27FC236}">
              <a16:creationId xmlns:a16="http://schemas.microsoft.com/office/drawing/2014/main" id="{86AB37E9-3EF8-47DC-9ECC-B46E5DCA625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79" name="Text Box 32">
          <a:extLst>
            <a:ext uri="{FF2B5EF4-FFF2-40B4-BE49-F238E27FC236}">
              <a16:creationId xmlns:a16="http://schemas.microsoft.com/office/drawing/2014/main" id="{6B00442E-E0D1-425C-90AA-A1EA914DE79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80" name="Text Box 3">
          <a:extLst>
            <a:ext uri="{FF2B5EF4-FFF2-40B4-BE49-F238E27FC236}">
              <a16:creationId xmlns:a16="http://schemas.microsoft.com/office/drawing/2014/main" id="{C8FF6136-6C0A-49A2-9CAC-61CF76B7F9B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81" name="Text Box 63">
          <a:extLst>
            <a:ext uri="{FF2B5EF4-FFF2-40B4-BE49-F238E27FC236}">
              <a16:creationId xmlns:a16="http://schemas.microsoft.com/office/drawing/2014/main" id="{6CAC2111-E282-4186-A044-C7E7D2BDF91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82" name="Text Box 3">
          <a:extLst>
            <a:ext uri="{FF2B5EF4-FFF2-40B4-BE49-F238E27FC236}">
              <a16:creationId xmlns:a16="http://schemas.microsoft.com/office/drawing/2014/main" id="{09EDD69E-CD26-49DF-AB5A-950F650813B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83" name="Text Box 32">
          <a:extLst>
            <a:ext uri="{FF2B5EF4-FFF2-40B4-BE49-F238E27FC236}">
              <a16:creationId xmlns:a16="http://schemas.microsoft.com/office/drawing/2014/main" id="{DB2AF123-BF2D-4056-B45B-C22D68A7294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84" name="Text Box 3">
          <a:extLst>
            <a:ext uri="{FF2B5EF4-FFF2-40B4-BE49-F238E27FC236}">
              <a16:creationId xmlns:a16="http://schemas.microsoft.com/office/drawing/2014/main" id="{D4E2E36A-FBEA-4938-902E-722470ED99F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85" name="Text Box 63">
          <a:extLst>
            <a:ext uri="{FF2B5EF4-FFF2-40B4-BE49-F238E27FC236}">
              <a16:creationId xmlns:a16="http://schemas.microsoft.com/office/drawing/2014/main" id="{9AE74EFA-C384-427B-8FBF-BBEF5560F38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86" name="Text Box 3">
          <a:extLst>
            <a:ext uri="{FF2B5EF4-FFF2-40B4-BE49-F238E27FC236}">
              <a16:creationId xmlns:a16="http://schemas.microsoft.com/office/drawing/2014/main" id="{E2323AFA-9709-47F0-AD01-D233DEAAAAD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87" name="Text Box 32">
          <a:extLst>
            <a:ext uri="{FF2B5EF4-FFF2-40B4-BE49-F238E27FC236}">
              <a16:creationId xmlns:a16="http://schemas.microsoft.com/office/drawing/2014/main" id="{E855A19F-3800-432E-BD9C-8B50A328F19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88" name="Text Box 3">
          <a:extLst>
            <a:ext uri="{FF2B5EF4-FFF2-40B4-BE49-F238E27FC236}">
              <a16:creationId xmlns:a16="http://schemas.microsoft.com/office/drawing/2014/main" id="{11C40AF0-ADE3-4F62-A654-0F8E809C9C2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89" name="Text Box 63">
          <a:extLst>
            <a:ext uri="{FF2B5EF4-FFF2-40B4-BE49-F238E27FC236}">
              <a16:creationId xmlns:a16="http://schemas.microsoft.com/office/drawing/2014/main" id="{4DCB913D-6770-4E9E-87EE-8CF638C227F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90" name="Text Box 3">
          <a:extLst>
            <a:ext uri="{FF2B5EF4-FFF2-40B4-BE49-F238E27FC236}">
              <a16:creationId xmlns:a16="http://schemas.microsoft.com/office/drawing/2014/main" id="{167CD3FB-6A55-4FC8-9CDE-1B54234CF79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91" name="Text Box 32">
          <a:extLst>
            <a:ext uri="{FF2B5EF4-FFF2-40B4-BE49-F238E27FC236}">
              <a16:creationId xmlns:a16="http://schemas.microsoft.com/office/drawing/2014/main" id="{1C37788A-31CA-499F-BD9F-C642D3533B0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92" name="Text Box 3">
          <a:extLst>
            <a:ext uri="{FF2B5EF4-FFF2-40B4-BE49-F238E27FC236}">
              <a16:creationId xmlns:a16="http://schemas.microsoft.com/office/drawing/2014/main" id="{520507BF-8F96-4156-BC0C-D11154CD632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93" name="Text Box 63">
          <a:extLst>
            <a:ext uri="{FF2B5EF4-FFF2-40B4-BE49-F238E27FC236}">
              <a16:creationId xmlns:a16="http://schemas.microsoft.com/office/drawing/2014/main" id="{AD641651-1B05-4DA4-B204-A5861EA25CB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94" name="Text Box 3">
          <a:extLst>
            <a:ext uri="{FF2B5EF4-FFF2-40B4-BE49-F238E27FC236}">
              <a16:creationId xmlns:a16="http://schemas.microsoft.com/office/drawing/2014/main" id="{68796795-1FC6-41D0-ADC4-2348ADE85A4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95" name="Text Box 32">
          <a:extLst>
            <a:ext uri="{FF2B5EF4-FFF2-40B4-BE49-F238E27FC236}">
              <a16:creationId xmlns:a16="http://schemas.microsoft.com/office/drawing/2014/main" id="{62FE9892-B9AE-49DB-B6F1-3D78DDF1B20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96" name="Text Box 3">
          <a:extLst>
            <a:ext uri="{FF2B5EF4-FFF2-40B4-BE49-F238E27FC236}">
              <a16:creationId xmlns:a16="http://schemas.microsoft.com/office/drawing/2014/main" id="{21A33A33-FD3D-4BA3-B9E7-77EAF5103CA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97" name="Text Box 63">
          <a:extLst>
            <a:ext uri="{FF2B5EF4-FFF2-40B4-BE49-F238E27FC236}">
              <a16:creationId xmlns:a16="http://schemas.microsoft.com/office/drawing/2014/main" id="{08B8AA31-CA65-494B-A5CA-2ABF7004822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598" name="Text Box 3">
          <a:extLst>
            <a:ext uri="{FF2B5EF4-FFF2-40B4-BE49-F238E27FC236}">
              <a16:creationId xmlns:a16="http://schemas.microsoft.com/office/drawing/2014/main" id="{4B078D7B-A14B-4F93-ACE2-13C4801A8EA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599" name="Text Box 32">
          <a:extLst>
            <a:ext uri="{FF2B5EF4-FFF2-40B4-BE49-F238E27FC236}">
              <a16:creationId xmlns:a16="http://schemas.microsoft.com/office/drawing/2014/main" id="{35872635-FEAC-4979-8181-80EA47DF8BB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600" name="Text Box 3">
          <a:extLst>
            <a:ext uri="{FF2B5EF4-FFF2-40B4-BE49-F238E27FC236}">
              <a16:creationId xmlns:a16="http://schemas.microsoft.com/office/drawing/2014/main" id="{B917BAA4-64A4-48EF-BBB0-AFA75C288BD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601" name="Text Box 63">
          <a:extLst>
            <a:ext uri="{FF2B5EF4-FFF2-40B4-BE49-F238E27FC236}">
              <a16:creationId xmlns:a16="http://schemas.microsoft.com/office/drawing/2014/main" id="{6B3BDA5C-C228-4060-B874-1D91F2338AD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602" name="Text Box 3">
          <a:extLst>
            <a:ext uri="{FF2B5EF4-FFF2-40B4-BE49-F238E27FC236}">
              <a16:creationId xmlns:a16="http://schemas.microsoft.com/office/drawing/2014/main" id="{029DF689-7E45-4174-B76A-DE5BAB00B7E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603" name="Text Box 32">
          <a:extLst>
            <a:ext uri="{FF2B5EF4-FFF2-40B4-BE49-F238E27FC236}">
              <a16:creationId xmlns:a16="http://schemas.microsoft.com/office/drawing/2014/main" id="{ABF875D8-F247-4D22-9DE7-F64DC551558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604" name="Text Box 3">
          <a:extLst>
            <a:ext uri="{FF2B5EF4-FFF2-40B4-BE49-F238E27FC236}">
              <a16:creationId xmlns:a16="http://schemas.microsoft.com/office/drawing/2014/main" id="{AFBDB31F-EBE8-4FAE-8EE4-05118621FBD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605" name="Text Box 63">
          <a:extLst>
            <a:ext uri="{FF2B5EF4-FFF2-40B4-BE49-F238E27FC236}">
              <a16:creationId xmlns:a16="http://schemas.microsoft.com/office/drawing/2014/main" id="{9F10359B-B590-4E7B-B202-6C94CE02C5B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606" name="Text Box 3">
          <a:extLst>
            <a:ext uri="{FF2B5EF4-FFF2-40B4-BE49-F238E27FC236}">
              <a16:creationId xmlns:a16="http://schemas.microsoft.com/office/drawing/2014/main" id="{97895EB7-419C-4E66-BBD4-E6BCA8AF70C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607" name="Text Box 32">
          <a:extLst>
            <a:ext uri="{FF2B5EF4-FFF2-40B4-BE49-F238E27FC236}">
              <a16:creationId xmlns:a16="http://schemas.microsoft.com/office/drawing/2014/main" id="{6BF844D8-2EAC-42EF-877B-D531A77ACA3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3608" name="Text Box 3">
          <a:extLst>
            <a:ext uri="{FF2B5EF4-FFF2-40B4-BE49-F238E27FC236}">
              <a16:creationId xmlns:a16="http://schemas.microsoft.com/office/drawing/2014/main" id="{760106F0-4285-4CF8-AB94-EC90AF71D34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3609" name="Text Box 63">
          <a:extLst>
            <a:ext uri="{FF2B5EF4-FFF2-40B4-BE49-F238E27FC236}">
              <a16:creationId xmlns:a16="http://schemas.microsoft.com/office/drawing/2014/main" id="{35AD3EB9-3441-43C7-BADE-7C771F667D1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10" name="Text Box 3">
          <a:extLst>
            <a:ext uri="{FF2B5EF4-FFF2-40B4-BE49-F238E27FC236}">
              <a16:creationId xmlns:a16="http://schemas.microsoft.com/office/drawing/2014/main" id="{998FA305-BC4A-427D-825B-D7C5271AE2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11" name="Text Box 32">
          <a:extLst>
            <a:ext uri="{FF2B5EF4-FFF2-40B4-BE49-F238E27FC236}">
              <a16:creationId xmlns:a16="http://schemas.microsoft.com/office/drawing/2014/main" id="{3E204440-A920-4E9A-974C-D63C88089F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12" name="Text Box 3">
          <a:extLst>
            <a:ext uri="{FF2B5EF4-FFF2-40B4-BE49-F238E27FC236}">
              <a16:creationId xmlns:a16="http://schemas.microsoft.com/office/drawing/2014/main" id="{E36D5BA5-0C13-40C2-A389-AC938AFE0C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13" name="Text Box 63">
          <a:extLst>
            <a:ext uri="{FF2B5EF4-FFF2-40B4-BE49-F238E27FC236}">
              <a16:creationId xmlns:a16="http://schemas.microsoft.com/office/drawing/2014/main" id="{1011D1FB-8E7C-4854-9345-F19E258957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14" name="Text Box 3">
          <a:extLst>
            <a:ext uri="{FF2B5EF4-FFF2-40B4-BE49-F238E27FC236}">
              <a16:creationId xmlns:a16="http://schemas.microsoft.com/office/drawing/2014/main" id="{17F619AC-E8EF-468D-8514-A24510C678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15" name="Text Box 32">
          <a:extLst>
            <a:ext uri="{FF2B5EF4-FFF2-40B4-BE49-F238E27FC236}">
              <a16:creationId xmlns:a16="http://schemas.microsoft.com/office/drawing/2014/main" id="{E623471B-703E-4705-9C99-4D02E0E9D3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16" name="Text Box 3">
          <a:extLst>
            <a:ext uri="{FF2B5EF4-FFF2-40B4-BE49-F238E27FC236}">
              <a16:creationId xmlns:a16="http://schemas.microsoft.com/office/drawing/2014/main" id="{75734ADA-9BAC-47C1-8623-216E1655BD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17" name="Text Box 63">
          <a:extLst>
            <a:ext uri="{FF2B5EF4-FFF2-40B4-BE49-F238E27FC236}">
              <a16:creationId xmlns:a16="http://schemas.microsoft.com/office/drawing/2014/main" id="{DB996666-E44E-4C2C-9655-8DEC137F78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18" name="Text Box 3">
          <a:extLst>
            <a:ext uri="{FF2B5EF4-FFF2-40B4-BE49-F238E27FC236}">
              <a16:creationId xmlns:a16="http://schemas.microsoft.com/office/drawing/2014/main" id="{71FEBFC4-9BA9-4299-B1C8-502FF056C8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19" name="Text Box 32">
          <a:extLst>
            <a:ext uri="{FF2B5EF4-FFF2-40B4-BE49-F238E27FC236}">
              <a16:creationId xmlns:a16="http://schemas.microsoft.com/office/drawing/2014/main" id="{D3087BD1-1C4A-4AC2-A602-D5D9064526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20" name="Text Box 3">
          <a:extLst>
            <a:ext uri="{FF2B5EF4-FFF2-40B4-BE49-F238E27FC236}">
              <a16:creationId xmlns:a16="http://schemas.microsoft.com/office/drawing/2014/main" id="{90692022-C05A-4974-92BC-302F67199B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21" name="Text Box 63">
          <a:extLst>
            <a:ext uri="{FF2B5EF4-FFF2-40B4-BE49-F238E27FC236}">
              <a16:creationId xmlns:a16="http://schemas.microsoft.com/office/drawing/2014/main" id="{BBB681FE-981A-4D4F-BA9C-C24D1029D19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22" name="Text Box 3">
          <a:extLst>
            <a:ext uri="{FF2B5EF4-FFF2-40B4-BE49-F238E27FC236}">
              <a16:creationId xmlns:a16="http://schemas.microsoft.com/office/drawing/2014/main" id="{3387CD8D-8B66-4E2A-BD22-ABD115ECC59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23" name="Text Box 32">
          <a:extLst>
            <a:ext uri="{FF2B5EF4-FFF2-40B4-BE49-F238E27FC236}">
              <a16:creationId xmlns:a16="http://schemas.microsoft.com/office/drawing/2014/main" id="{FA3E30D9-FE54-4498-8F06-7FAAAE8F12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24" name="Text Box 3">
          <a:extLst>
            <a:ext uri="{FF2B5EF4-FFF2-40B4-BE49-F238E27FC236}">
              <a16:creationId xmlns:a16="http://schemas.microsoft.com/office/drawing/2014/main" id="{EBDADFCD-1946-4582-8418-D02562B38B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25" name="Text Box 63">
          <a:extLst>
            <a:ext uri="{FF2B5EF4-FFF2-40B4-BE49-F238E27FC236}">
              <a16:creationId xmlns:a16="http://schemas.microsoft.com/office/drawing/2014/main" id="{D6ADAA13-9A35-47D6-94DD-19C1C0B63D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26" name="Text Box 3">
          <a:extLst>
            <a:ext uri="{FF2B5EF4-FFF2-40B4-BE49-F238E27FC236}">
              <a16:creationId xmlns:a16="http://schemas.microsoft.com/office/drawing/2014/main" id="{600AE813-FEED-480C-8E8A-7C13EEB64C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27" name="Text Box 32">
          <a:extLst>
            <a:ext uri="{FF2B5EF4-FFF2-40B4-BE49-F238E27FC236}">
              <a16:creationId xmlns:a16="http://schemas.microsoft.com/office/drawing/2014/main" id="{C717C653-3676-43A1-9D03-0C578572A9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28" name="Text Box 3">
          <a:extLst>
            <a:ext uri="{FF2B5EF4-FFF2-40B4-BE49-F238E27FC236}">
              <a16:creationId xmlns:a16="http://schemas.microsoft.com/office/drawing/2014/main" id="{B238ADE5-9007-4506-A4C5-0FE51D92C7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29" name="Text Box 63">
          <a:extLst>
            <a:ext uri="{FF2B5EF4-FFF2-40B4-BE49-F238E27FC236}">
              <a16:creationId xmlns:a16="http://schemas.microsoft.com/office/drawing/2014/main" id="{8A4E9062-D091-416F-96DC-25884412E0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30" name="Text Box 3">
          <a:extLst>
            <a:ext uri="{FF2B5EF4-FFF2-40B4-BE49-F238E27FC236}">
              <a16:creationId xmlns:a16="http://schemas.microsoft.com/office/drawing/2014/main" id="{DEAEE4E9-15BE-4F35-8503-630D9A0F2B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31" name="Text Box 32">
          <a:extLst>
            <a:ext uri="{FF2B5EF4-FFF2-40B4-BE49-F238E27FC236}">
              <a16:creationId xmlns:a16="http://schemas.microsoft.com/office/drawing/2014/main" id="{1812CE9B-5606-4E9F-8248-295348514B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32" name="Text Box 3">
          <a:extLst>
            <a:ext uri="{FF2B5EF4-FFF2-40B4-BE49-F238E27FC236}">
              <a16:creationId xmlns:a16="http://schemas.microsoft.com/office/drawing/2014/main" id="{EC386B25-6231-46C7-A448-953F61A0E1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33" name="Text Box 63">
          <a:extLst>
            <a:ext uri="{FF2B5EF4-FFF2-40B4-BE49-F238E27FC236}">
              <a16:creationId xmlns:a16="http://schemas.microsoft.com/office/drawing/2014/main" id="{0B53B4C5-9589-407D-8429-F479852FED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34" name="Text Box 3">
          <a:extLst>
            <a:ext uri="{FF2B5EF4-FFF2-40B4-BE49-F238E27FC236}">
              <a16:creationId xmlns:a16="http://schemas.microsoft.com/office/drawing/2014/main" id="{507C41C7-998F-4BDE-8404-D49194DBF2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35" name="Text Box 32">
          <a:extLst>
            <a:ext uri="{FF2B5EF4-FFF2-40B4-BE49-F238E27FC236}">
              <a16:creationId xmlns:a16="http://schemas.microsoft.com/office/drawing/2014/main" id="{FAC097A3-5C12-4D0D-A553-DF0D1EC70F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36" name="Text Box 3">
          <a:extLst>
            <a:ext uri="{FF2B5EF4-FFF2-40B4-BE49-F238E27FC236}">
              <a16:creationId xmlns:a16="http://schemas.microsoft.com/office/drawing/2014/main" id="{19838F5F-481B-4BDA-9336-F61CAF426B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37" name="Text Box 63">
          <a:extLst>
            <a:ext uri="{FF2B5EF4-FFF2-40B4-BE49-F238E27FC236}">
              <a16:creationId xmlns:a16="http://schemas.microsoft.com/office/drawing/2014/main" id="{BBDB88E3-7B51-4B8D-BF3A-3F6B23B80A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38" name="Text Box 3">
          <a:extLst>
            <a:ext uri="{FF2B5EF4-FFF2-40B4-BE49-F238E27FC236}">
              <a16:creationId xmlns:a16="http://schemas.microsoft.com/office/drawing/2014/main" id="{407247AB-EC6F-4637-BC8D-BF6BFB9C51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39" name="Text Box 32">
          <a:extLst>
            <a:ext uri="{FF2B5EF4-FFF2-40B4-BE49-F238E27FC236}">
              <a16:creationId xmlns:a16="http://schemas.microsoft.com/office/drawing/2014/main" id="{25D16195-2D83-438D-B26E-C130C7E267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40" name="Text Box 3">
          <a:extLst>
            <a:ext uri="{FF2B5EF4-FFF2-40B4-BE49-F238E27FC236}">
              <a16:creationId xmlns:a16="http://schemas.microsoft.com/office/drawing/2014/main" id="{16496AE2-5B33-43A2-9AE0-1E4E5F0ACF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41" name="Text Box 63">
          <a:extLst>
            <a:ext uri="{FF2B5EF4-FFF2-40B4-BE49-F238E27FC236}">
              <a16:creationId xmlns:a16="http://schemas.microsoft.com/office/drawing/2014/main" id="{54F42C0A-C8D0-4E31-9EF9-251852BD12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42" name="Text Box 3">
          <a:extLst>
            <a:ext uri="{FF2B5EF4-FFF2-40B4-BE49-F238E27FC236}">
              <a16:creationId xmlns:a16="http://schemas.microsoft.com/office/drawing/2014/main" id="{5A45CC28-1ED2-4174-8FE6-474F108D4C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43" name="Text Box 32">
          <a:extLst>
            <a:ext uri="{FF2B5EF4-FFF2-40B4-BE49-F238E27FC236}">
              <a16:creationId xmlns:a16="http://schemas.microsoft.com/office/drawing/2014/main" id="{8DADEE07-99B4-4D75-AD2E-14EE0D3D8E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44" name="Text Box 3">
          <a:extLst>
            <a:ext uri="{FF2B5EF4-FFF2-40B4-BE49-F238E27FC236}">
              <a16:creationId xmlns:a16="http://schemas.microsoft.com/office/drawing/2014/main" id="{E6E23482-59AA-4DE4-9FED-5C90569B06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45" name="Text Box 63">
          <a:extLst>
            <a:ext uri="{FF2B5EF4-FFF2-40B4-BE49-F238E27FC236}">
              <a16:creationId xmlns:a16="http://schemas.microsoft.com/office/drawing/2014/main" id="{33777EBE-B22C-40D9-88EA-8F8928DB81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46" name="Text Box 3">
          <a:extLst>
            <a:ext uri="{FF2B5EF4-FFF2-40B4-BE49-F238E27FC236}">
              <a16:creationId xmlns:a16="http://schemas.microsoft.com/office/drawing/2014/main" id="{024D0084-4606-44C5-90C2-5176B18B7F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47" name="Text Box 32">
          <a:extLst>
            <a:ext uri="{FF2B5EF4-FFF2-40B4-BE49-F238E27FC236}">
              <a16:creationId xmlns:a16="http://schemas.microsoft.com/office/drawing/2014/main" id="{9038A95C-042F-4031-BB7F-43B40B6C45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48" name="Text Box 3">
          <a:extLst>
            <a:ext uri="{FF2B5EF4-FFF2-40B4-BE49-F238E27FC236}">
              <a16:creationId xmlns:a16="http://schemas.microsoft.com/office/drawing/2014/main" id="{508BD859-ECFF-43C2-96EB-EA1C1296CF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49" name="Text Box 63">
          <a:extLst>
            <a:ext uri="{FF2B5EF4-FFF2-40B4-BE49-F238E27FC236}">
              <a16:creationId xmlns:a16="http://schemas.microsoft.com/office/drawing/2014/main" id="{F5AD37AB-0F23-4DC0-B129-853BC13877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50" name="Text Box 3">
          <a:extLst>
            <a:ext uri="{FF2B5EF4-FFF2-40B4-BE49-F238E27FC236}">
              <a16:creationId xmlns:a16="http://schemas.microsoft.com/office/drawing/2014/main" id="{E204EF8A-ABF6-4F34-90C8-1F2683B56F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51" name="Text Box 32">
          <a:extLst>
            <a:ext uri="{FF2B5EF4-FFF2-40B4-BE49-F238E27FC236}">
              <a16:creationId xmlns:a16="http://schemas.microsoft.com/office/drawing/2014/main" id="{1C1BD79B-FD7E-4FC2-8A08-565C70A624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52" name="Text Box 3">
          <a:extLst>
            <a:ext uri="{FF2B5EF4-FFF2-40B4-BE49-F238E27FC236}">
              <a16:creationId xmlns:a16="http://schemas.microsoft.com/office/drawing/2014/main" id="{84FB31D8-055F-40ED-8AA7-5DD4ABC9B5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53" name="Text Box 63">
          <a:extLst>
            <a:ext uri="{FF2B5EF4-FFF2-40B4-BE49-F238E27FC236}">
              <a16:creationId xmlns:a16="http://schemas.microsoft.com/office/drawing/2014/main" id="{19EEC4FA-FF17-4079-A43E-33F7CE0EF1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54" name="Text Box 3">
          <a:extLst>
            <a:ext uri="{FF2B5EF4-FFF2-40B4-BE49-F238E27FC236}">
              <a16:creationId xmlns:a16="http://schemas.microsoft.com/office/drawing/2014/main" id="{2A9F388A-5B3E-4256-97D9-699F2E5594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55" name="Text Box 32">
          <a:extLst>
            <a:ext uri="{FF2B5EF4-FFF2-40B4-BE49-F238E27FC236}">
              <a16:creationId xmlns:a16="http://schemas.microsoft.com/office/drawing/2014/main" id="{6850A262-72CD-4C36-89D0-543158B1111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56" name="Text Box 3">
          <a:extLst>
            <a:ext uri="{FF2B5EF4-FFF2-40B4-BE49-F238E27FC236}">
              <a16:creationId xmlns:a16="http://schemas.microsoft.com/office/drawing/2014/main" id="{875E8BAF-6D74-4ED3-B031-93E24191ED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57" name="Text Box 63">
          <a:extLst>
            <a:ext uri="{FF2B5EF4-FFF2-40B4-BE49-F238E27FC236}">
              <a16:creationId xmlns:a16="http://schemas.microsoft.com/office/drawing/2014/main" id="{A5579E70-ABC4-40DD-81C5-BC3A00D01F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58" name="Text Box 3">
          <a:extLst>
            <a:ext uri="{FF2B5EF4-FFF2-40B4-BE49-F238E27FC236}">
              <a16:creationId xmlns:a16="http://schemas.microsoft.com/office/drawing/2014/main" id="{1DD6DA5B-76CA-424B-9073-6759613F22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59" name="Text Box 32">
          <a:extLst>
            <a:ext uri="{FF2B5EF4-FFF2-40B4-BE49-F238E27FC236}">
              <a16:creationId xmlns:a16="http://schemas.microsoft.com/office/drawing/2014/main" id="{368158FA-D6EB-492A-8BBA-8CF99DB2F9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60" name="Text Box 3">
          <a:extLst>
            <a:ext uri="{FF2B5EF4-FFF2-40B4-BE49-F238E27FC236}">
              <a16:creationId xmlns:a16="http://schemas.microsoft.com/office/drawing/2014/main" id="{F476B3DB-500E-46C7-9CD2-4A06120E08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61" name="Text Box 63">
          <a:extLst>
            <a:ext uri="{FF2B5EF4-FFF2-40B4-BE49-F238E27FC236}">
              <a16:creationId xmlns:a16="http://schemas.microsoft.com/office/drawing/2014/main" id="{C18579FC-F611-45F4-87D1-02A73E7995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62" name="Text Box 3">
          <a:extLst>
            <a:ext uri="{FF2B5EF4-FFF2-40B4-BE49-F238E27FC236}">
              <a16:creationId xmlns:a16="http://schemas.microsoft.com/office/drawing/2014/main" id="{C436F8DD-7280-4455-A8CF-EC1B40540A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63" name="Text Box 32">
          <a:extLst>
            <a:ext uri="{FF2B5EF4-FFF2-40B4-BE49-F238E27FC236}">
              <a16:creationId xmlns:a16="http://schemas.microsoft.com/office/drawing/2014/main" id="{78D05B17-B68E-4E49-A1FE-5DCA4A899B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64" name="Text Box 3">
          <a:extLst>
            <a:ext uri="{FF2B5EF4-FFF2-40B4-BE49-F238E27FC236}">
              <a16:creationId xmlns:a16="http://schemas.microsoft.com/office/drawing/2014/main" id="{99C33D70-B583-47EC-BE89-960C53BD93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65" name="Text Box 63">
          <a:extLst>
            <a:ext uri="{FF2B5EF4-FFF2-40B4-BE49-F238E27FC236}">
              <a16:creationId xmlns:a16="http://schemas.microsoft.com/office/drawing/2014/main" id="{177DE52D-49A4-4CAE-BA35-6FDA0AB615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66" name="Text Box 3">
          <a:extLst>
            <a:ext uri="{FF2B5EF4-FFF2-40B4-BE49-F238E27FC236}">
              <a16:creationId xmlns:a16="http://schemas.microsoft.com/office/drawing/2014/main" id="{347FE784-1FF4-4076-AAAE-2E702D28DE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67" name="Text Box 32">
          <a:extLst>
            <a:ext uri="{FF2B5EF4-FFF2-40B4-BE49-F238E27FC236}">
              <a16:creationId xmlns:a16="http://schemas.microsoft.com/office/drawing/2014/main" id="{86C959DE-8F5C-4CD7-A300-E6B63AAA54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68" name="Text Box 3">
          <a:extLst>
            <a:ext uri="{FF2B5EF4-FFF2-40B4-BE49-F238E27FC236}">
              <a16:creationId xmlns:a16="http://schemas.microsoft.com/office/drawing/2014/main" id="{3A4CDA25-28E5-4C1A-B5E6-07BD66D3EE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69" name="Text Box 63">
          <a:extLst>
            <a:ext uri="{FF2B5EF4-FFF2-40B4-BE49-F238E27FC236}">
              <a16:creationId xmlns:a16="http://schemas.microsoft.com/office/drawing/2014/main" id="{943B1D56-919B-4696-B24F-951AE5B544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70" name="Text Box 3">
          <a:extLst>
            <a:ext uri="{FF2B5EF4-FFF2-40B4-BE49-F238E27FC236}">
              <a16:creationId xmlns:a16="http://schemas.microsoft.com/office/drawing/2014/main" id="{AC3F2B20-C136-47EF-B85A-A8703CA653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71" name="Text Box 32">
          <a:extLst>
            <a:ext uri="{FF2B5EF4-FFF2-40B4-BE49-F238E27FC236}">
              <a16:creationId xmlns:a16="http://schemas.microsoft.com/office/drawing/2014/main" id="{DCCFE646-EB5B-4D89-99D8-5290F4657E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72" name="Text Box 3">
          <a:extLst>
            <a:ext uri="{FF2B5EF4-FFF2-40B4-BE49-F238E27FC236}">
              <a16:creationId xmlns:a16="http://schemas.microsoft.com/office/drawing/2014/main" id="{F4B6A4A8-F01E-4FC7-98CF-B43C6C00CA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73" name="Text Box 63">
          <a:extLst>
            <a:ext uri="{FF2B5EF4-FFF2-40B4-BE49-F238E27FC236}">
              <a16:creationId xmlns:a16="http://schemas.microsoft.com/office/drawing/2014/main" id="{D392CB74-500A-4CE9-A1EF-F030FCCA62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74" name="Text Box 3">
          <a:extLst>
            <a:ext uri="{FF2B5EF4-FFF2-40B4-BE49-F238E27FC236}">
              <a16:creationId xmlns:a16="http://schemas.microsoft.com/office/drawing/2014/main" id="{4ED6885A-45EB-49CB-A9ED-AC63394EB5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75" name="Text Box 32">
          <a:extLst>
            <a:ext uri="{FF2B5EF4-FFF2-40B4-BE49-F238E27FC236}">
              <a16:creationId xmlns:a16="http://schemas.microsoft.com/office/drawing/2014/main" id="{A8DC6498-EAD8-4C27-8FF1-5106610C47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76" name="Text Box 3">
          <a:extLst>
            <a:ext uri="{FF2B5EF4-FFF2-40B4-BE49-F238E27FC236}">
              <a16:creationId xmlns:a16="http://schemas.microsoft.com/office/drawing/2014/main" id="{52AF90C8-1029-432C-8F43-ACAD12C019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77" name="Text Box 63">
          <a:extLst>
            <a:ext uri="{FF2B5EF4-FFF2-40B4-BE49-F238E27FC236}">
              <a16:creationId xmlns:a16="http://schemas.microsoft.com/office/drawing/2014/main" id="{827B2277-1249-4D93-B4F6-7C745685BD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78" name="Text Box 3">
          <a:extLst>
            <a:ext uri="{FF2B5EF4-FFF2-40B4-BE49-F238E27FC236}">
              <a16:creationId xmlns:a16="http://schemas.microsoft.com/office/drawing/2014/main" id="{2FCE7352-B929-4DDB-B67F-1B5194A3D1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79" name="Text Box 32">
          <a:extLst>
            <a:ext uri="{FF2B5EF4-FFF2-40B4-BE49-F238E27FC236}">
              <a16:creationId xmlns:a16="http://schemas.microsoft.com/office/drawing/2014/main" id="{23EE8B68-F01F-4DB0-A27C-8469CD1C6C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80" name="Text Box 3">
          <a:extLst>
            <a:ext uri="{FF2B5EF4-FFF2-40B4-BE49-F238E27FC236}">
              <a16:creationId xmlns:a16="http://schemas.microsoft.com/office/drawing/2014/main" id="{E6240992-05E5-4013-BA9A-74EE535247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81" name="Text Box 63">
          <a:extLst>
            <a:ext uri="{FF2B5EF4-FFF2-40B4-BE49-F238E27FC236}">
              <a16:creationId xmlns:a16="http://schemas.microsoft.com/office/drawing/2014/main" id="{593F7C94-3E33-4DFB-9E4B-CA0078FC11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82" name="Text Box 3">
          <a:extLst>
            <a:ext uri="{FF2B5EF4-FFF2-40B4-BE49-F238E27FC236}">
              <a16:creationId xmlns:a16="http://schemas.microsoft.com/office/drawing/2014/main" id="{EBFCA7C1-20A0-4511-940D-96642BD834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83" name="Text Box 32">
          <a:extLst>
            <a:ext uri="{FF2B5EF4-FFF2-40B4-BE49-F238E27FC236}">
              <a16:creationId xmlns:a16="http://schemas.microsoft.com/office/drawing/2014/main" id="{6027524E-2FB4-4B6B-890D-119C36E1F5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84" name="Text Box 3">
          <a:extLst>
            <a:ext uri="{FF2B5EF4-FFF2-40B4-BE49-F238E27FC236}">
              <a16:creationId xmlns:a16="http://schemas.microsoft.com/office/drawing/2014/main" id="{144C8BD7-2895-4501-81BB-C0AFA8CB20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85" name="Text Box 63">
          <a:extLst>
            <a:ext uri="{FF2B5EF4-FFF2-40B4-BE49-F238E27FC236}">
              <a16:creationId xmlns:a16="http://schemas.microsoft.com/office/drawing/2014/main" id="{99355B8D-49D4-424C-8EE3-BEDB18B6AB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86" name="Text Box 3">
          <a:extLst>
            <a:ext uri="{FF2B5EF4-FFF2-40B4-BE49-F238E27FC236}">
              <a16:creationId xmlns:a16="http://schemas.microsoft.com/office/drawing/2014/main" id="{DE2D28FF-1EAF-481B-A464-94B952E187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87" name="Text Box 32">
          <a:extLst>
            <a:ext uri="{FF2B5EF4-FFF2-40B4-BE49-F238E27FC236}">
              <a16:creationId xmlns:a16="http://schemas.microsoft.com/office/drawing/2014/main" id="{197B6027-8FA5-446E-B5D7-A9B6AD38E3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88" name="Text Box 3">
          <a:extLst>
            <a:ext uri="{FF2B5EF4-FFF2-40B4-BE49-F238E27FC236}">
              <a16:creationId xmlns:a16="http://schemas.microsoft.com/office/drawing/2014/main" id="{A08AEDCC-FEF3-4D40-96DD-3CAD6ACD9A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89" name="Text Box 63">
          <a:extLst>
            <a:ext uri="{FF2B5EF4-FFF2-40B4-BE49-F238E27FC236}">
              <a16:creationId xmlns:a16="http://schemas.microsoft.com/office/drawing/2014/main" id="{057B4E8D-EAB5-4D6A-AE71-CE0C1FCBF2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90" name="Text Box 3">
          <a:extLst>
            <a:ext uri="{FF2B5EF4-FFF2-40B4-BE49-F238E27FC236}">
              <a16:creationId xmlns:a16="http://schemas.microsoft.com/office/drawing/2014/main" id="{EA9EF6C7-B366-4863-B024-E0411A8CA6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91" name="Text Box 32">
          <a:extLst>
            <a:ext uri="{FF2B5EF4-FFF2-40B4-BE49-F238E27FC236}">
              <a16:creationId xmlns:a16="http://schemas.microsoft.com/office/drawing/2014/main" id="{7AAF59AC-E359-493C-A111-877060C00E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92" name="Text Box 3">
          <a:extLst>
            <a:ext uri="{FF2B5EF4-FFF2-40B4-BE49-F238E27FC236}">
              <a16:creationId xmlns:a16="http://schemas.microsoft.com/office/drawing/2014/main" id="{A2AB6165-E09A-49DD-AAAB-959C6DE8D4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93" name="Text Box 63">
          <a:extLst>
            <a:ext uri="{FF2B5EF4-FFF2-40B4-BE49-F238E27FC236}">
              <a16:creationId xmlns:a16="http://schemas.microsoft.com/office/drawing/2014/main" id="{A16055A2-B9AE-4CA3-9107-F6023ECA45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94" name="Text Box 3">
          <a:extLst>
            <a:ext uri="{FF2B5EF4-FFF2-40B4-BE49-F238E27FC236}">
              <a16:creationId xmlns:a16="http://schemas.microsoft.com/office/drawing/2014/main" id="{A7A4F163-E7E6-4F36-A47D-EC5FF5444A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95" name="Text Box 32">
          <a:extLst>
            <a:ext uri="{FF2B5EF4-FFF2-40B4-BE49-F238E27FC236}">
              <a16:creationId xmlns:a16="http://schemas.microsoft.com/office/drawing/2014/main" id="{2CBA5CDB-84B2-452C-B7BA-ABF46748EC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96" name="Text Box 3">
          <a:extLst>
            <a:ext uri="{FF2B5EF4-FFF2-40B4-BE49-F238E27FC236}">
              <a16:creationId xmlns:a16="http://schemas.microsoft.com/office/drawing/2014/main" id="{864B2305-1666-4A52-8E4C-B79C37CA52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97" name="Text Box 63">
          <a:extLst>
            <a:ext uri="{FF2B5EF4-FFF2-40B4-BE49-F238E27FC236}">
              <a16:creationId xmlns:a16="http://schemas.microsoft.com/office/drawing/2014/main" id="{AADF4952-1448-4A47-BE24-443BF2BD55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698" name="Text Box 3">
          <a:extLst>
            <a:ext uri="{FF2B5EF4-FFF2-40B4-BE49-F238E27FC236}">
              <a16:creationId xmlns:a16="http://schemas.microsoft.com/office/drawing/2014/main" id="{214AD06F-1971-4064-A771-6BE1769426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699" name="Text Box 32">
          <a:extLst>
            <a:ext uri="{FF2B5EF4-FFF2-40B4-BE49-F238E27FC236}">
              <a16:creationId xmlns:a16="http://schemas.microsoft.com/office/drawing/2014/main" id="{5FA9E5AF-1D45-4673-944A-605FEA602FE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00" name="Text Box 3">
          <a:extLst>
            <a:ext uri="{FF2B5EF4-FFF2-40B4-BE49-F238E27FC236}">
              <a16:creationId xmlns:a16="http://schemas.microsoft.com/office/drawing/2014/main" id="{457C8DF0-530B-4035-A096-4B8F3430D8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01" name="Text Box 63">
          <a:extLst>
            <a:ext uri="{FF2B5EF4-FFF2-40B4-BE49-F238E27FC236}">
              <a16:creationId xmlns:a16="http://schemas.microsoft.com/office/drawing/2014/main" id="{7D4DA827-BF4A-4E38-9906-0FAF475573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02" name="Text Box 3">
          <a:extLst>
            <a:ext uri="{FF2B5EF4-FFF2-40B4-BE49-F238E27FC236}">
              <a16:creationId xmlns:a16="http://schemas.microsoft.com/office/drawing/2014/main" id="{94ED846D-FC37-48C3-AA62-6520B28967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03" name="Text Box 32">
          <a:extLst>
            <a:ext uri="{FF2B5EF4-FFF2-40B4-BE49-F238E27FC236}">
              <a16:creationId xmlns:a16="http://schemas.microsoft.com/office/drawing/2014/main" id="{CAB896F8-8536-4B16-9F98-13EF6E2570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04" name="Text Box 3">
          <a:extLst>
            <a:ext uri="{FF2B5EF4-FFF2-40B4-BE49-F238E27FC236}">
              <a16:creationId xmlns:a16="http://schemas.microsoft.com/office/drawing/2014/main" id="{19DC6321-AF50-4CE9-8CEA-8E1EA0642E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05" name="Text Box 63">
          <a:extLst>
            <a:ext uri="{FF2B5EF4-FFF2-40B4-BE49-F238E27FC236}">
              <a16:creationId xmlns:a16="http://schemas.microsoft.com/office/drawing/2014/main" id="{9620A785-7390-4D69-9207-28C75CD946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06" name="Text Box 3">
          <a:extLst>
            <a:ext uri="{FF2B5EF4-FFF2-40B4-BE49-F238E27FC236}">
              <a16:creationId xmlns:a16="http://schemas.microsoft.com/office/drawing/2014/main" id="{BECF6AFD-FDFC-4995-A009-89A7E220FC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07" name="Text Box 32">
          <a:extLst>
            <a:ext uri="{FF2B5EF4-FFF2-40B4-BE49-F238E27FC236}">
              <a16:creationId xmlns:a16="http://schemas.microsoft.com/office/drawing/2014/main" id="{A3D637B1-667C-49D4-9807-268790E261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08" name="Text Box 3">
          <a:extLst>
            <a:ext uri="{FF2B5EF4-FFF2-40B4-BE49-F238E27FC236}">
              <a16:creationId xmlns:a16="http://schemas.microsoft.com/office/drawing/2014/main" id="{CFE617AD-3186-43D2-BD9C-E74983D5BE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09" name="Text Box 63">
          <a:extLst>
            <a:ext uri="{FF2B5EF4-FFF2-40B4-BE49-F238E27FC236}">
              <a16:creationId xmlns:a16="http://schemas.microsoft.com/office/drawing/2014/main" id="{9D554C93-3A93-4E69-B088-5D1FEC5B1C3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10" name="Text Box 3">
          <a:extLst>
            <a:ext uri="{FF2B5EF4-FFF2-40B4-BE49-F238E27FC236}">
              <a16:creationId xmlns:a16="http://schemas.microsoft.com/office/drawing/2014/main" id="{FFD212D9-517C-4584-98E1-5D671EB771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11" name="Text Box 32">
          <a:extLst>
            <a:ext uri="{FF2B5EF4-FFF2-40B4-BE49-F238E27FC236}">
              <a16:creationId xmlns:a16="http://schemas.microsoft.com/office/drawing/2014/main" id="{AC9955CC-AE89-413C-9F6E-6DE06B411B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12" name="Text Box 3">
          <a:extLst>
            <a:ext uri="{FF2B5EF4-FFF2-40B4-BE49-F238E27FC236}">
              <a16:creationId xmlns:a16="http://schemas.microsoft.com/office/drawing/2014/main" id="{0DCD01BC-19F7-4AEB-A4AA-C04BD983E06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13" name="Text Box 63">
          <a:extLst>
            <a:ext uri="{FF2B5EF4-FFF2-40B4-BE49-F238E27FC236}">
              <a16:creationId xmlns:a16="http://schemas.microsoft.com/office/drawing/2014/main" id="{BF7161A1-749E-4394-8B18-8F46B92E8B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14" name="Text Box 3">
          <a:extLst>
            <a:ext uri="{FF2B5EF4-FFF2-40B4-BE49-F238E27FC236}">
              <a16:creationId xmlns:a16="http://schemas.microsoft.com/office/drawing/2014/main" id="{2E0C8E80-ADF7-45BA-B2D4-0C07B39CC3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15" name="Text Box 32">
          <a:extLst>
            <a:ext uri="{FF2B5EF4-FFF2-40B4-BE49-F238E27FC236}">
              <a16:creationId xmlns:a16="http://schemas.microsoft.com/office/drawing/2014/main" id="{EFF2FA4B-61A0-4F59-B1A0-C58C3B49AA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16" name="Text Box 3">
          <a:extLst>
            <a:ext uri="{FF2B5EF4-FFF2-40B4-BE49-F238E27FC236}">
              <a16:creationId xmlns:a16="http://schemas.microsoft.com/office/drawing/2014/main" id="{AB74CCB8-11EA-4A74-B49B-54D1AD876C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17" name="Text Box 63">
          <a:extLst>
            <a:ext uri="{FF2B5EF4-FFF2-40B4-BE49-F238E27FC236}">
              <a16:creationId xmlns:a16="http://schemas.microsoft.com/office/drawing/2014/main" id="{BB6B9C68-217F-4A93-9BF9-82FFF0184C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18" name="Text Box 3">
          <a:extLst>
            <a:ext uri="{FF2B5EF4-FFF2-40B4-BE49-F238E27FC236}">
              <a16:creationId xmlns:a16="http://schemas.microsoft.com/office/drawing/2014/main" id="{986EE667-2301-4141-81FC-7506A53DBA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19" name="Text Box 32">
          <a:extLst>
            <a:ext uri="{FF2B5EF4-FFF2-40B4-BE49-F238E27FC236}">
              <a16:creationId xmlns:a16="http://schemas.microsoft.com/office/drawing/2014/main" id="{ECC6E6EC-3AD3-4975-BA90-F54C1C69F3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20" name="Text Box 3">
          <a:extLst>
            <a:ext uri="{FF2B5EF4-FFF2-40B4-BE49-F238E27FC236}">
              <a16:creationId xmlns:a16="http://schemas.microsoft.com/office/drawing/2014/main" id="{B9A26471-3105-4A36-8194-617F96456D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21" name="Text Box 63">
          <a:extLst>
            <a:ext uri="{FF2B5EF4-FFF2-40B4-BE49-F238E27FC236}">
              <a16:creationId xmlns:a16="http://schemas.microsoft.com/office/drawing/2014/main" id="{D5C1DF2D-F366-4DC4-9711-B57F112C7E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22" name="Text Box 3">
          <a:extLst>
            <a:ext uri="{FF2B5EF4-FFF2-40B4-BE49-F238E27FC236}">
              <a16:creationId xmlns:a16="http://schemas.microsoft.com/office/drawing/2014/main" id="{08C5833D-F713-47B6-BF65-23D6375FF9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23" name="Text Box 32">
          <a:extLst>
            <a:ext uri="{FF2B5EF4-FFF2-40B4-BE49-F238E27FC236}">
              <a16:creationId xmlns:a16="http://schemas.microsoft.com/office/drawing/2014/main" id="{83495E46-2F2B-4D47-A403-FACAABE40D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24" name="Text Box 3">
          <a:extLst>
            <a:ext uri="{FF2B5EF4-FFF2-40B4-BE49-F238E27FC236}">
              <a16:creationId xmlns:a16="http://schemas.microsoft.com/office/drawing/2014/main" id="{40422225-102A-4078-B7BE-A2C776AE21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25" name="Text Box 63">
          <a:extLst>
            <a:ext uri="{FF2B5EF4-FFF2-40B4-BE49-F238E27FC236}">
              <a16:creationId xmlns:a16="http://schemas.microsoft.com/office/drawing/2014/main" id="{53911FFD-1A6E-4261-ACEE-CD76F3609F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26" name="Text Box 3">
          <a:extLst>
            <a:ext uri="{FF2B5EF4-FFF2-40B4-BE49-F238E27FC236}">
              <a16:creationId xmlns:a16="http://schemas.microsoft.com/office/drawing/2014/main" id="{CED45AAE-E06A-47CB-92C3-69321D28E2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27" name="Text Box 32">
          <a:extLst>
            <a:ext uri="{FF2B5EF4-FFF2-40B4-BE49-F238E27FC236}">
              <a16:creationId xmlns:a16="http://schemas.microsoft.com/office/drawing/2014/main" id="{633FEF3D-0CC9-4011-ABBF-06EBEEB934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28" name="Text Box 3">
          <a:extLst>
            <a:ext uri="{FF2B5EF4-FFF2-40B4-BE49-F238E27FC236}">
              <a16:creationId xmlns:a16="http://schemas.microsoft.com/office/drawing/2014/main" id="{66671CC0-5219-4188-8124-7F1F7FEA69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29" name="Text Box 63">
          <a:extLst>
            <a:ext uri="{FF2B5EF4-FFF2-40B4-BE49-F238E27FC236}">
              <a16:creationId xmlns:a16="http://schemas.microsoft.com/office/drawing/2014/main" id="{C3BEE4B1-D2D2-41AD-AA47-2AF7817AC7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30" name="Text Box 3">
          <a:extLst>
            <a:ext uri="{FF2B5EF4-FFF2-40B4-BE49-F238E27FC236}">
              <a16:creationId xmlns:a16="http://schemas.microsoft.com/office/drawing/2014/main" id="{CF5D230A-48CE-4EE2-912E-C8EF9A74CB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31" name="Text Box 32">
          <a:extLst>
            <a:ext uri="{FF2B5EF4-FFF2-40B4-BE49-F238E27FC236}">
              <a16:creationId xmlns:a16="http://schemas.microsoft.com/office/drawing/2014/main" id="{5B5BD4B7-E26A-4432-84BF-3EBC5006D4C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32" name="Text Box 3">
          <a:extLst>
            <a:ext uri="{FF2B5EF4-FFF2-40B4-BE49-F238E27FC236}">
              <a16:creationId xmlns:a16="http://schemas.microsoft.com/office/drawing/2014/main" id="{197AF8F6-8D91-4EB5-8AD2-7CE1C7F8FB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33" name="Text Box 63">
          <a:extLst>
            <a:ext uri="{FF2B5EF4-FFF2-40B4-BE49-F238E27FC236}">
              <a16:creationId xmlns:a16="http://schemas.microsoft.com/office/drawing/2014/main" id="{7C60B119-6DD0-482E-A5A1-60650FE9704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34" name="Text Box 3">
          <a:extLst>
            <a:ext uri="{FF2B5EF4-FFF2-40B4-BE49-F238E27FC236}">
              <a16:creationId xmlns:a16="http://schemas.microsoft.com/office/drawing/2014/main" id="{066C20C0-C6F6-44B2-947C-C64F333B6F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35" name="Text Box 32">
          <a:extLst>
            <a:ext uri="{FF2B5EF4-FFF2-40B4-BE49-F238E27FC236}">
              <a16:creationId xmlns:a16="http://schemas.microsoft.com/office/drawing/2014/main" id="{5BAC7358-84C3-4E50-B5FE-1DDD7308C5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36" name="Text Box 3">
          <a:extLst>
            <a:ext uri="{FF2B5EF4-FFF2-40B4-BE49-F238E27FC236}">
              <a16:creationId xmlns:a16="http://schemas.microsoft.com/office/drawing/2014/main" id="{A201E495-EBA7-4947-8DB1-678EFE542B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37" name="Text Box 63">
          <a:extLst>
            <a:ext uri="{FF2B5EF4-FFF2-40B4-BE49-F238E27FC236}">
              <a16:creationId xmlns:a16="http://schemas.microsoft.com/office/drawing/2014/main" id="{A719987A-4FF8-4FEA-A965-4D7B7C95BD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38" name="Text Box 32">
          <a:extLst>
            <a:ext uri="{FF2B5EF4-FFF2-40B4-BE49-F238E27FC236}">
              <a16:creationId xmlns:a16="http://schemas.microsoft.com/office/drawing/2014/main" id="{E632280B-A87B-4B77-B06A-383685CE5A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39" name="Text Box 3">
          <a:extLst>
            <a:ext uri="{FF2B5EF4-FFF2-40B4-BE49-F238E27FC236}">
              <a16:creationId xmlns:a16="http://schemas.microsoft.com/office/drawing/2014/main" id="{63A0FF87-9614-4212-8D71-E32155F810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40" name="Text Box 63">
          <a:extLst>
            <a:ext uri="{FF2B5EF4-FFF2-40B4-BE49-F238E27FC236}">
              <a16:creationId xmlns:a16="http://schemas.microsoft.com/office/drawing/2014/main" id="{7A449AD7-000C-4D21-9424-C302EF1A4B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41" name="Text Box 3">
          <a:extLst>
            <a:ext uri="{FF2B5EF4-FFF2-40B4-BE49-F238E27FC236}">
              <a16:creationId xmlns:a16="http://schemas.microsoft.com/office/drawing/2014/main" id="{046A9476-F0CB-4E86-8E9F-D35FDB063B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42" name="Text Box 32">
          <a:extLst>
            <a:ext uri="{FF2B5EF4-FFF2-40B4-BE49-F238E27FC236}">
              <a16:creationId xmlns:a16="http://schemas.microsoft.com/office/drawing/2014/main" id="{F0EDB6B3-7FF7-4A20-9C12-7DDBCF67F8C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43" name="Text Box 3">
          <a:extLst>
            <a:ext uri="{FF2B5EF4-FFF2-40B4-BE49-F238E27FC236}">
              <a16:creationId xmlns:a16="http://schemas.microsoft.com/office/drawing/2014/main" id="{4DCE81D9-AEE2-42DC-BCAF-BE82093C4D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44" name="Text Box 63">
          <a:extLst>
            <a:ext uri="{FF2B5EF4-FFF2-40B4-BE49-F238E27FC236}">
              <a16:creationId xmlns:a16="http://schemas.microsoft.com/office/drawing/2014/main" id="{92E37BDA-F8FA-4993-85B9-991B6930D5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45" name="Text Box 3">
          <a:extLst>
            <a:ext uri="{FF2B5EF4-FFF2-40B4-BE49-F238E27FC236}">
              <a16:creationId xmlns:a16="http://schemas.microsoft.com/office/drawing/2014/main" id="{982120D6-29F1-413F-8DD8-DD82DA6DA4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46" name="Text Box 32">
          <a:extLst>
            <a:ext uri="{FF2B5EF4-FFF2-40B4-BE49-F238E27FC236}">
              <a16:creationId xmlns:a16="http://schemas.microsoft.com/office/drawing/2014/main" id="{94716994-BC02-473C-93EA-952B319AB8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47" name="Text Box 3">
          <a:extLst>
            <a:ext uri="{FF2B5EF4-FFF2-40B4-BE49-F238E27FC236}">
              <a16:creationId xmlns:a16="http://schemas.microsoft.com/office/drawing/2014/main" id="{1969CBF6-E52C-4004-BAB2-0ED2F015A0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48" name="Text Box 63">
          <a:extLst>
            <a:ext uri="{FF2B5EF4-FFF2-40B4-BE49-F238E27FC236}">
              <a16:creationId xmlns:a16="http://schemas.microsoft.com/office/drawing/2014/main" id="{A3CFB4E9-AC35-4B77-92BF-BB750B82D1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49" name="Text Box 3">
          <a:extLst>
            <a:ext uri="{FF2B5EF4-FFF2-40B4-BE49-F238E27FC236}">
              <a16:creationId xmlns:a16="http://schemas.microsoft.com/office/drawing/2014/main" id="{82808CA7-4802-4414-9E97-5374031970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50" name="Text Box 32">
          <a:extLst>
            <a:ext uri="{FF2B5EF4-FFF2-40B4-BE49-F238E27FC236}">
              <a16:creationId xmlns:a16="http://schemas.microsoft.com/office/drawing/2014/main" id="{D2D576B7-1F28-4D39-BFF8-BCFCA7BB95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51" name="Text Box 3">
          <a:extLst>
            <a:ext uri="{FF2B5EF4-FFF2-40B4-BE49-F238E27FC236}">
              <a16:creationId xmlns:a16="http://schemas.microsoft.com/office/drawing/2014/main" id="{338BC441-9F18-45E7-AD5B-4D8EFEAA8E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52" name="Text Box 63">
          <a:extLst>
            <a:ext uri="{FF2B5EF4-FFF2-40B4-BE49-F238E27FC236}">
              <a16:creationId xmlns:a16="http://schemas.microsoft.com/office/drawing/2014/main" id="{7E86D344-111E-4D00-B59D-C34AB748F4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53" name="Text Box 3">
          <a:extLst>
            <a:ext uri="{FF2B5EF4-FFF2-40B4-BE49-F238E27FC236}">
              <a16:creationId xmlns:a16="http://schemas.microsoft.com/office/drawing/2014/main" id="{E9A1D23C-4963-41A7-BBF6-9865F6D1F3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54" name="Text Box 32">
          <a:extLst>
            <a:ext uri="{FF2B5EF4-FFF2-40B4-BE49-F238E27FC236}">
              <a16:creationId xmlns:a16="http://schemas.microsoft.com/office/drawing/2014/main" id="{866B9356-D9FA-4A04-BAEF-2BF4C7C67C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55" name="Text Box 3">
          <a:extLst>
            <a:ext uri="{FF2B5EF4-FFF2-40B4-BE49-F238E27FC236}">
              <a16:creationId xmlns:a16="http://schemas.microsoft.com/office/drawing/2014/main" id="{4A1F2804-608A-435D-A28A-5A364C5149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56" name="Text Box 63">
          <a:extLst>
            <a:ext uri="{FF2B5EF4-FFF2-40B4-BE49-F238E27FC236}">
              <a16:creationId xmlns:a16="http://schemas.microsoft.com/office/drawing/2014/main" id="{942DA598-5F61-4F80-BF0B-CB1736E796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57" name="Text Box 3">
          <a:extLst>
            <a:ext uri="{FF2B5EF4-FFF2-40B4-BE49-F238E27FC236}">
              <a16:creationId xmlns:a16="http://schemas.microsoft.com/office/drawing/2014/main" id="{F0746CF7-5535-4657-8739-18A7C43A4D5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58" name="Text Box 32">
          <a:extLst>
            <a:ext uri="{FF2B5EF4-FFF2-40B4-BE49-F238E27FC236}">
              <a16:creationId xmlns:a16="http://schemas.microsoft.com/office/drawing/2014/main" id="{2A988DC4-C61F-4B26-99BF-C7BC4833A3A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59" name="Text Box 3">
          <a:extLst>
            <a:ext uri="{FF2B5EF4-FFF2-40B4-BE49-F238E27FC236}">
              <a16:creationId xmlns:a16="http://schemas.microsoft.com/office/drawing/2014/main" id="{ACDFAAC1-7C7F-4168-8F68-028C56606A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60" name="Text Box 63">
          <a:extLst>
            <a:ext uri="{FF2B5EF4-FFF2-40B4-BE49-F238E27FC236}">
              <a16:creationId xmlns:a16="http://schemas.microsoft.com/office/drawing/2014/main" id="{04E9352D-10BF-4A10-821A-48EAF06747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61" name="Text Box 3">
          <a:extLst>
            <a:ext uri="{FF2B5EF4-FFF2-40B4-BE49-F238E27FC236}">
              <a16:creationId xmlns:a16="http://schemas.microsoft.com/office/drawing/2014/main" id="{94743D77-12B0-4AE5-9DA8-589756D28D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62" name="Text Box 32">
          <a:extLst>
            <a:ext uri="{FF2B5EF4-FFF2-40B4-BE49-F238E27FC236}">
              <a16:creationId xmlns:a16="http://schemas.microsoft.com/office/drawing/2014/main" id="{D17FE051-4913-4408-9E4F-39ADF9E9C2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63" name="Text Box 3">
          <a:extLst>
            <a:ext uri="{FF2B5EF4-FFF2-40B4-BE49-F238E27FC236}">
              <a16:creationId xmlns:a16="http://schemas.microsoft.com/office/drawing/2014/main" id="{38D6AB0D-FA8D-4C3F-B470-19ED1B905A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64" name="Text Box 63">
          <a:extLst>
            <a:ext uri="{FF2B5EF4-FFF2-40B4-BE49-F238E27FC236}">
              <a16:creationId xmlns:a16="http://schemas.microsoft.com/office/drawing/2014/main" id="{B58A6718-088F-454D-AF82-86E216529E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65" name="Text Box 3">
          <a:extLst>
            <a:ext uri="{FF2B5EF4-FFF2-40B4-BE49-F238E27FC236}">
              <a16:creationId xmlns:a16="http://schemas.microsoft.com/office/drawing/2014/main" id="{8016E300-5239-49C9-A34C-E3BB88E552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66" name="Text Box 32">
          <a:extLst>
            <a:ext uri="{FF2B5EF4-FFF2-40B4-BE49-F238E27FC236}">
              <a16:creationId xmlns:a16="http://schemas.microsoft.com/office/drawing/2014/main" id="{D277FA7C-75D5-425A-B3F6-3F79D962A2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67" name="Text Box 3">
          <a:extLst>
            <a:ext uri="{FF2B5EF4-FFF2-40B4-BE49-F238E27FC236}">
              <a16:creationId xmlns:a16="http://schemas.microsoft.com/office/drawing/2014/main" id="{6C344E0D-DB11-4E2C-8A93-F604EC91CE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68" name="Text Box 63">
          <a:extLst>
            <a:ext uri="{FF2B5EF4-FFF2-40B4-BE49-F238E27FC236}">
              <a16:creationId xmlns:a16="http://schemas.microsoft.com/office/drawing/2014/main" id="{24490BC8-A5A5-4CF8-A6A4-DB02BD226F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69" name="Text Box 3">
          <a:extLst>
            <a:ext uri="{FF2B5EF4-FFF2-40B4-BE49-F238E27FC236}">
              <a16:creationId xmlns:a16="http://schemas.microsoft.com/office/drawing/2014/main" id="{77CB5A17-80DB-4B75-809F-ED14623C15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70" name="Text Box 32">
          <a:extLst>
            <a:ext uri="{FF2B5EF4-FFF2-40B4-BE49-F238E27FC236}">
              <a16:creationId xmlns:a16="http://schemas.microsoft.com/office/drawing/2014/main" id="{A173094D-1C6F-4280-B612-01AA4D78DC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71" name="Text Box 3">
          <a:extLst>
            <a:ext uri="{FF2B5EF4-FFF2-40B4-BE49-F238E27FC236}">
              <a16:creationId xmlns:a16="http://schemas.microsoft.com/office/drawing/2014/main" id="{C173E65D-D47D-4E5A-9D47-A842C8145D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72" name="Text Box 63">
          <a:extLst>
            <a:ext uri="{FF2B5EF4-FFF2-40B4-BE49-F238E27FC236}">
              <a16:creationId xmlns:a16="http://schemas.microsoft.com/office/drawing/2014/main" id="{DF065728-BC25-4054-80E5-67D902C7D0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73" name="Text Box 3">
          <a:extLst>
            <a:ext uri="{FF2B5EF4-FFF2-40B4-BE49-F238E27FC236}">
              <a16:creationId xmlns:a16="http://schemas.microsoft.com/office/drawing/2014/main" id="{4437548C-48F4-4770-A3C5-B36FAE5FEF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74" name="Text Box 32">
          <a:extLst>
            <a:ext uri="{FF2B5EF4-FFF2-40B4-BE49-F238E27FC236}">
              <a16:creationId xmlns:a16="http://schemas.microsoft.com/office/drawing/2014/main" id="{4D6FCB5B-4BFC-43EC-945D-10ED69A77D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75" name="Text Box 3">
          <a:extLst>
            <a:ext uri="{FF2B5EF4-FFF2-40B4-BE49-F238E27FC236}">
              <a16:creationId xmlns:a16="http://schemas.microsoft.com/office/drawing/2014/main" id="{F27935F8-A037-4995-AA46-2A2F6A0A36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76" name="Text Box 63">
          <a:extLst>
            <a:ext uri="{FF2B5EF4-FFF2-40B4-BE49-F238E27FC236}">
              <a16:creationId xmlns:a16="http://schemas.microsoft.com/office/drawing/2014/main" id="{71346F6C-498A-4887-8B33-947C6C60E9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77" name="Text Box 3">
          <a:extLst>
            <a:ext uri="{FF2B5EF4-FFF2-40B4-BE49-F238E27FC236}">
              <a16:creationId xmlns:a16="http://schemas.microsoft.com/office/drawing/2014/main" id="{7D0D88D5-19AD-45CC-9E31-874BB267AE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78" name="Text Box 32">
          <a:extLst>
            <a:ext uri="{FF2B5EF4-FFF2-40B4-BE49-F238E27FC236}">
              <a16:creationId xmlns:a16="http://schemas.microsoft.com/office/drawing/2014/main" id="{A9827A1A-0A03-453B-83F5-485EA26D8B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79" name="Text Box 3">
          <a:extLst>
            <a:ext uri="{FF2B5EF4-FFF2-40B4-BE49-F238E27FC236}">
              <a16:creationId xmlns:a16="http://schemas.microsoft.com/office/drawing/2014/main" id="{0C5E6884-2ADD-4302-8D99-A21391E1BC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80" name="Text Box 63">
          <a:extLst>
            <a:ext uri="{FF2B5EF4-FFF2-40B4-BE49-F238E27FC236}">
              <a16:creationId xmlns:a16="http://schemas.microsoft.com/office/drawing/2014/main" id="{E17F085C-C125-4381-8A66-AE8C5A63AD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81" name="Text Box 3">
          <a:extLst>
            <a:ext uri="{FF2B5EF4-FFF2-40B4-BE49-F238E27FC236}">
              <a16:creationId xmlns:a16="http://schemas.microsoft.com/office/drawing/2014/main" id="{90A2EEFE-3C13-4BAF-9E46-9B36F8C57F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82" name="Text Box 32">
          <a:extLst>
            <a:ext uri="{FF2B5EF4-FFF2-40B4-BE49-F238E27FC236}">
              <a16:creationId xmlns:a16="http://schemas.microsoft.com/office/drawing/2014/main" id="{8483853B-29C3-4B96-A07C-2E7C3375D5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83" name="Text Box 3">
          <a:extLst>
            <a:ext uri="{FF2B5EF4-FFF2-40B4-BE49-F238E27FC236}">
              <a16:creationId xmlns:a16="http://schemas.microsoft.com/office/drawing/2014/main" id="{EC972058-E257-4745-8916-7DDAF2F6DA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84" name="Text Box 63">
          <a:extLst>
            <a:ext uri="{FF2B5EF4-FFF2-40B4-BE49-F238E27FC236}">
              <a16:creationId xmlns:a16="http://schemas.microsoft.com/office/drawing/2014/main" id="{22885ABD-F93B-4D24-A7B5-A20B0D8B53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85" name="Text Box 3">
          <a:extLst>
            <a:ext uri="{FF2B5EF4-FFF2-40B4-BE49-F238E27FC236}">
              <a16:creationId xmlns:a16="http://schemas.microsoft.com/office/drawing/2014/main" id="{0BA027A5-7F48-4138-AEB5-B5304AE9AC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86" name="Text Box 32">
          <a:extLst>
            <a:ext uri="{FF2B5EF4-FFF2-40B4-BE49-F238E27FC236}">
              <a16:creationId xmlns:a16="http://schemas.microsoft.com/office/drawing/2014/main" id="{F528437D-1B52-474D-85A4-F090B32F61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87" name="Text Box 3">
          <a:extLst>
            <a:ext uri="{FF2B5EF4-FFF2-40B4-BE49-F238E27FC236}">
              <a16:creationId xmlns:a16="http://schemas.microsoft.com/office/drawing/2014/main" id="{B285EC79-C8E7-4E85-9873-1DB78D4177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88" name="Text Box 63">
          <a:extLst>
            <a:ext uri="{FF2B5EF4-FFF2-40B4-BE49-F238E27FC236}">
              <a16:creationId xmlns:a16="http://schemas.microsoft.com/office/drawing/2014/main" id="{B213CD8D-42B9-49C9-B656-376BA6AFE7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89" name="Text Box 3">
          <a:extLst>
            <a:ext uri="{FF2B5EF4-FFF2-40B4-BE49-F238E27FC236}">
              <a16:creationId xmlns:a16="http://schemas.microsoft.com/office/drawing/2014/main" id="{3D101580-2A3E-46B2-B2F3-5B1443C202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90" name="Text Box 32">
          <a:extLst>
            <a:ext uri="{FF2B5EF4-FFF2-40B4-BE49-F238E27FC236}">
              <a16:creationId xmlns:a16="http://schemas.microsoft.com/office/drawing/2014/main" id="{746E5393-372C-4220-B87F-C1A8044DC0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91" name="Text Box 3">
          <a:extLst>
            <a:ext uri="{FF2B5EF4-FFF2-40B4-BE49-F238E27FC236}">
              <a16:creationId xmlns:a16="http://schemas.microsoft.com/office/drawing/2014/main" id="{11052386-9B92-4C42-9B3D-4B8EC405EA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92" name="Text Box 63">
          <a:extLst>
            <a:ext uri="{FF2B5EF4-FFF2-40B4-BE49-F238E27FC236}">
              <a16:creationId xmlns:a16="http://schemas.microsoft.com/office/drawing/2014/main" id="{6D070703-662A-4B94-BB15-84C94B3264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93" name="Text Box 3">
          <a:extLst>
            <a:ext uri="{FF2B5EF4-FFF2-40B4-BE49-F238E27FC236}">
              <a16:creationId xmlns:a16="http://schemas.microsoft.com/office/drawing/2014/main" id="{2D2287E1-9429-4955-996A-D74B0CB2E58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94" name="Text Box 32">
          <a:extLst>
            <a:ext uri="{FF2B5EF4-FFF2-40B4-BE49-F238E27FC236}">
              <a16:creationId xmlns:a16="http://schemas.microsoft.com/office/drawing/2014/main" id="{3CF45A60-81EE-4A93-860D-2D0C74F542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95" name="Text Box 3">
          <a:extLst>
            <a:ext uri="{FF2B5EF4-FFF2-40B4-BE49-F238E27FC236}">
              <a16:creationId xmlns:a16="http://schemas.microsoft.com/office/drawing/2014/main" id="{34477978-95F8-4348-AB73-38300EEF2F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96" name="Text Box 63">
          <a:extLst>
            <a:ext uri="{FF2B5EF4-FFF2-40B4-BE49-F238E27FC236}">
              <a16:creationId xmlns:a16="http://schemas.microsoft.com/office/drawing/2014/main" id="{20FF3114-805A-4C62-B5D2-53E08DE663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97" name="Text Box 3">
          <a:extLst>
            <a:ext uri="{FF2B5EF4-FFF2-40B4-BE49-F238E27FC236}">
              <a16:creationId xmlns:a16="http://schemas.microsoft.com/office/drawing/2014/main" id="{003731BB-1273-4304-A3ED-C3CF346B62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798" name="Text Box 32">
          <a:extLst>
            <a:ext uri="{FF2B5EF4-FFF2-40B4-BE49-F238E27FC236}">
              <a16:creationId xmlns:a16="http://schemas.microsoft.com/office/drawing/2014/main" id="{91510356-0D66-4438-83F8-F9B83187ED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799" name="Text Box 3">
          <a:extLst>
            <a:ext uri="{FF2B5EF4-FFF2-40B4-BE49-F238E27FC236}">
              <a16:creationId xmlns:a16="http://schemas.microsoft.com/office/drawing/2014/main" id="{D84ECB8C-884F-4524-83DD-C0B5C03C20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00" name="Text Box 63">
          <a:extLst>
            <a:ext uri="{FF2B5EF4-FFF2-40B4-BE49-F238E27FC236}">
              <a16:creationId xmlns:a16="http://schemas.microsoft.com/office/drawing/2014/main" id="{44F8BF6D-2050-4873-B7BE-CC51D987B9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01" name="Text Box 3">
          <a:extLst>
            <a:ext uri="{FF2B5EF4-FFF2-40B4-BE49-F238E27FC236}">
              <a16:creationId xmlns:a16="http://schemas.microsoft.com/office/drawing/2014/main" id="{343C9632-F7DA-4560-9E59-E6EB5BEEAC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02" name="Text Box 32">
          <a:extLst>
            <a:ext uri="{FF2B5EF4-FFF2-40B4-BE49-F238E27FC236}">
              <a16:creationId xmlns:a16="http://schemas.microsoft.com/office/drawing/2014/main" id="{73E5DDF9-2C79-4570-86C6-2ED7DF0C79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03" name="Text Box 3">
          <a:extLst>
            <a:ext uri="{FF2B5EF4-FFF2-40B4-BE49-F238E27FC236}">
              <a16:creationId xmlns:a16="http://schemas.microsoft.com/office/drawing/2014/main" id="{B39CAF5A-7E43-454D-9463-0E48701185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04" name="Text Box 63">
          <a:extLst>
            <a:ext uri="{FF2B5EF4-FFF2-40B4-BE49-F238E27FC236}">
              <a16:creationId xmlns:a16="http://schemas.microsoft.com/office/drawing/2014/main" id="{2567FECD-CD77-4640-8473-0BB04D48DE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05" name="Text Box 3">
          <a:extLst>
            <a:ext uri="{FF2B5EF4-FFF2-40B4-BE49-F238E27FC236}">
              <a16:creationId xmlns:a16="http://schemas.microsoft.com/office/drawing/2014/main" id="{D82F8927-C748-499B-8A1E-92D07B3F92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06" name="Text Box 32">
          <a:extLst>
            <a:ext uri="{FF2B5EF4-FFF2-40B4-BE49-F238E27FC236}">
              <a16:creationId xmlns:a16="http://schemas.microsoft.com/office/drawing/2014/main" id="{1133263D-F507-4FCA-B4F5-12EF0D2AE3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07" name="Text Box 3">
          <a:extLst>
            <a:ext uri="{FF2B5EF4-FFF2-40B4-BE49-F238E27FC236}">
              <a16:creationId xmlns:a16="http://schemas.microsoft.com/office/drawing/2014/main" id="{8D0811A6-6060-4FB7-9A1C-FC884E206F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08" name="Text Box 63">
          <a:extLst>
            <a:ext uri="{FF2B5EF4-FFF2-40B4-BE49-F238E27FC236}">
              <a16:creationId xmlns:a16="http://schemas.microsoft.com/office/drawing/2014/main" id="{1F830438-51CE-4378-92E1-E7B39F5645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09" name="Text Box 3">
          <a:extLst>
            <a:ext uri="{FF2B5EF4-FFF2-40B4-BE49-F238E27FC236}">
              <a16:creationId xmlns:a16="http://schemas.microsoft.com/office/drawing/2014/main" id="{AD24F08A-A6D6-4516-BF7F-C3D2640105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10" name="Text Box 32">
          <a:extLst>
            <a:ext uri="{FF2B5EF4-FFF2-40B4-BE49-F238E27FC236}">
              <a16:creationId xmlns:a16="http://schemas.microsoft.com/office/drawing/2014/main" id="{8B6D06F8-6CA8-44A0-A459-64DDBEE7C1A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11" name="Text Box 3">
          <a:extLst>
            <a:ext uri="{FF2B5EF4-FFF2-40B4-BE49-F238E27FC236}">
              <a16:creationId xmlns:a16="http://schemas.microsoft.com/office/drawing/2014/main" id="{FF9874A3-BA12-4DD9-B301-5B0267DEB7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12" name="Text Box 63">
          <a:extLst>
            <a:ext uri="{FF2B5EF4-FFF2-40B4-BE49-F238E27FC236}">
              <a16:creationId xmlns:a16="http://schemas.microsoft.com/office/drawing/2014/main" id="{BDF6BB6A-7886-4C69-8D91-70BA600483A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13" name="Text Box 3">
          <a:extLst>
            <a:ext uri="{FF2B5EF4-FFF2-40B4-BE49-F238E27FC236}">
              <a16:creationId xmlns:a16="http://schemas.microsoft.com/office/drawing/2014/main" id="{9CF44E14-95E3-45D4-99C3-62DB13462E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14" name="Text Box 32">
          <a:extLst>
            <a:ext uri="{FF2B5EF4-FFF2-40B4-BE49-F238E27FC236}">
              <a16:creationId xmlns:a16="http://schemas.microsoft.com/office/drawing/2014/main" id="{7E2CBCD5-F753-4423-B4A4-D1B0936715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15" name="Text Box 3">
          <a:extLst>
            <a:ext uri="{FF2B5EF4-FFF2-40B4-BE49-F238E27FC236}">
              <a16:creationId xmlns:a16="http://schemas.microsoft.com/office/drawing/2014/main" id="{4584F1E6-7B57-4D88-89EF-8C8905DCBC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16" name="Text Box 63">
          <a:extLst>
            <a:ext uri="{FF2B5EF4-FFF2-40B4-BE49-F238E27FC236}">
              <a16:creationId xmlns:a16="http://schemas.microsoft.com/office/drawing/2014/main" id="{6C9F68F2-E588-4F2D-A5C6-9A212554E8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17" name="Text Box 3">
          <a:extLst>
            <a:ext uri="{FF2B5EF4-FFF2-40B4-BE49-F238E27FC236}">
              <a16:creationId xmlns:a16="http://schemas.microsoft.com/office/drawing/2014/main" id="{840A724A-B2FF-4A44-9678-3E244698C4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18" name="Text Box 32">
          <a:extLst>
            <a:ext uri="{FF2B5EF4-FFF2-40B4-BE49-F238E27FC236}">
              <a16:creationId xmlns:a16="http://schemas.microsoft.com/office/drawing/2014/main" id="{BE9C3CD2-BD14-48E9-BE80-5FAE305D27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19" name="Text Box 3">
          <a:extLst>
            <a:ext uri="{FF2B5EF4-FFF2-40B4-BE49-F238E27FC236}">
              <a16:creationId xmlns:a16="http://schemas.microsoft.com/office/drawing/2014/main" id="{8283B85F-D4EA-4787-90BF-CB0449B2F8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20" name="Text Box 63">
          <a:extLst>
            <a:ext uri="{FF2B5EF4-FFF2-40B4-BE49-F238E27FC236}">
              <a16:creationId xmlns:a16="http://schemas.microsoft.com/office/drawing/2014/main" id="{33AD0FC6-6879-4162-A1F4-BEEAF7D964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21" name="Text Box 3">
          <a:extLst>
            <a:ext uri="{FF2B5EF4-FFF2-40B4-BE49-F238E27FC236}">
              <a16:creationId xmlns:a16="http://schemas.microsoft.com/office/drawing/2014/main" id="{7BA12DD0-294C-4A7A-868F-CAEA368F6F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22" name="Text Box 32">
          <a:extLst>
            <a:ext uri="{FF2B5EF4-FFF2-40B4-BE49-F238E27FC236}">
              <a16:creationId xmlns:a16="http://schemas.microsoft.com/office/drawing/2014/main" id="{38F7559A-4948-4C36-B299-D463CD93A6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23" name="Text Box 3">
          <a:extLst>
            <a:ext uri="{FF2B5EF4-FFF2-40B4-BE49-F238E27FC236}">
              <a16:creationId xmlns:a16="http://schemas.microsoft.com/office/drawing/2014/main" id="{5B85B411-FA52-4CB1-B76D-C81B7F9087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24" name="Text Box 63">
          <a:extLst>
            <a:ext uri="{FF2B5EF4-FFF2-40B4-BE49-F238E27FC236}">
              <a16:creationId xmlns:a16="http://schemas.microsoft.com/office/drawing/2014/main" id="{21E4C6D7-88BA-45DB-8A9F-4C38F0E526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25" name="Text Box 3">
          <a:extLst>
            <a:ext uri="{FF2B5EF4-FFF2-40B4-BE49-F238E27FC236}">
              <a16:creationId xmlns:a16="http://schemas.microsoft.com/office/drawing/2014/main" id="{702890AB-8E0F-49D0-8434-DA2040660D8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26" name="Text Box 32">
          <a:extLst>
            <a:ext uri="{FF2B5EF4-FFF2-40B4-BE49-F238E27FC236}">
              <a16:creationId xmlns:a16="http://schemas.microsoft.com/office/drawing/2014/main" id="{F61B797C-E9F0-4D0A-B380-678A386217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27" name="Text Box 3">
          <a:extLst>
            <a:ext uri="{FF2B5EF4-FFF2-40B4-BE49-F238E27FC236}">
              <a16:creationId xmlns:a16="http://schemas.microsoft.com/office/drawing/2014/main" id="{197AC390-7A62-49A0-8AAC-E68731A9A3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28" name="Text Box 63">
          <a:extLst>
            <a:ext uri="{FF2B5EF4-FFF2-40B4-BE49-F238E27FC236}">
              <a16:creationId xmlns:a16="http://schemas.microsoft.com/office/drawing/2014/main" id="{EC8B1561-33AD-49EA-BD37-7C91181C65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29" name="Text Box 3">
          <a:extLst>
            <a:ext uri="{FF2B5EF4-FFF2-40B4-BE49-F238E27FC236}">
              <a16:creationId xmlns:a16="http://schemas.microsoft.com/office/drawing/2014/main" id="{34B861EE-4067-4849-A51D-4BEBA8B881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30" name="Text Box 32">
          <a:extLst>
            <a:ext uri="{FF2B5EF4-FFF2-40B4-BE49-F238E27FC236}">
              <a16:creationId xmlns:a16="http://schemas.microsoft.com/office/drawing/2014/main" id="{59CD229A-D941-46CD-BBEE-2741952D9B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31" name="Text Box 3">
          <a:extLst>
            <a:ext uri="{FF2B5EF4-FFF2-40B4-BE49-F238E27FC236}">
              <a16:creationId xmlns:a16="http://schemas.microsoft.com/office/drawing/2014/main" id="{16B3A522-1F12-4F4E-A968-27DEEE608F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32" name="Text Box 63">
          <a:extLst>
            <a:ext uri="{FF2B5EF4-FFF2-40B4-BE49-F238E27FC236}">
              <a16:creationId xmlns:a16="http://schemas.microsoft.com/office/drawing/2014/main" id="{E28C340B-E212-4487-8FC3-023402BB6C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33" name="Text Box 3">
          <a:extLst>
            <a:ext uri="{FF2B5EF4-FFF2-40B4-BE49-F238E27FC236}">
              <a16:creationId xmlns:a16="http://schemas.microsoft.com/office/drawing/2014/main" id="{735E71DE-397E-4439-B050-86F940EDE7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34" name="Text Box 32">
          <a:extLst>
            <a:ext uri="{FF2B5EF4-FFF2-40B4-BE49-F238E27FC236}">
              <a16:creationId xmlns:a16="http://schemas.microsoft.com/office/drawing/2014/main" id="{DE03CD06-873E-4D22-819D-9A5665609F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35" name="Text Box 3">
          <a:extLst>
            <a:ext uri="{FF2B5EF4-FFF2-40B4-BE49-F238E27FC236}">
              <a16:creationId xmlns:a16="http://schemas.microsoft.com/office/drawing/2014/main" id="{E10F6317-CEF1-4576-A15F-8B16B95567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36" name="Text Box 63">
          <a:extLst>
            <a:ext uri="{FF2B5EF4-FFF2-40B4-BE49-F238E27FC236}">
              <a16:creationId xmlns:a16="http://schemas.microsoft.com/office/drawing/2014/main" id="{08D0948F-6585-42D9-A07C-A3AF0E47894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37" name="Text Box 3">
          <a:extLst>
            <a:ext uri="{FF2B5EF4-FFF2-40B4-BE49-F238E27FC236}">
              <a16:creationId xmlns:a16="http://schemas.microsoft.com/office/drawing/2014/main" id="{1D2F0403-5A11-432A-AA37-9DDC7BA085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38" name="Text Box 32">
          <a:extLst>
            <a:ext uri="{FF2B5EF4-FFF2-40B4-BE49-F238E27FC236}">
              <a16:creationId xmlns:a16="http://schemas.microsoft.com/office/drawing/2014/main" id="{BCE09AF9-5746-4876-81F4-11027742EA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39" name="Text Box 3">
          <a:extLst>
            <a:ext uri="{FF2B5EF4-FFF2-40B4-BE49-F238E27FC236}">
              <a16:creationId xmlns:a16="http://schemas.microsoft.com/office/drawing/2014/main" id="{5A6BA44C-0AA2-471D-88A0-3F7393650B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40" name="Text Box 63">
          <a:extLst>
            <a:ext uri="{FF2B5EF4-FFF2-40B4-BE49-F238E27FC236}">
              <a16:creationId xmlns:a16="http://schemas.microsoft.com/office/drawing/2014/main" id="{6CE32B39-D9AA-4136-9933-02B078C104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41" name="Text Box 3">
          <a:extLst>
            <a:ext uri="{FF2B5EF4-FFF2-40B4-BE49-F238E27FC236}">
              <a16:creationId xmlns:a16="http://schemas.microsoft.com/office/drawing/2014/main" id="{B2078708-8CC5-4E3C-981C-AE41027EEB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42" name="Text Box 32">
          <a:extLst>
            <a:ext uri="{FF2B5EF4-FFF2-40B4-BE49-F238E27FC236}">
              <a16:creationId xmlns:a16="http://schemas.microsoft.com/office/drawing/2014/main" id="{AF966750-9C47-4637-B9A0-E70CF2A724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43" name="Text Box 3">
          <a:extLst>
            <a:ext uri="{FF2B5EF4-FFF2-40B4-BE49-F238E27FC236}">
              <a16:creationId xmlns:a16="http://schemas.microsoft.com/office/drawing/2014/main" id="{C8A224EF-7833-4D3D-9BE4-5A2452B6A6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44" name="Text Box 63">
          <a:extLst>
            <a:ext uri="{FF2B5EF4-FFF2-40B4-BE49-F238E27FC236}">
              <a16:creationId xmlns:a16="http://schemas.microsoft.com/office/drawing/2014/main" id="{5EE4AC13-2560-46FE-B8ED-3CA3B47D78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45" name="Text Box 3">
          <a:extLst>
            <a:ext uri="{FF2B5EF4-FFF2-40B4-BE49-F238E27FC236}">
              <a16:creationId xmlns:a16="http://schemas.microsoft.com/office/drawing/2014/main" id="{A3A6A62A-02EC-4C0F-8BBB-8F06F86AE7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46" name="Text Box 32">
          <a:extLst>
            <a:ext uri="{FF2B5EF4-FFF2-40B4-BE49-F238E27FC236}">
              <a16:creationId xmlns:a16="http://schemas.microsoft.com/office/drawing/2014/main" id="{C9F6697D-39FD-426F-9DAE-242B4E5DE8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47" name="Text Box 3">
          <a:extLst>
            <a:ext uri="{FF2B5EF4-FFF2-40B4-BE49-F238E27FC236}">
              <a16:creationId xmlns:a16="http://schemas.microsoft.com/office/drawing/2014/main" id="{6F47D0FA-D11C-472A-85B0-628FDC6E2E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48" name="Text Box 63">
          <a:extLst>
            <a:ext uri="{FF2B5EF4-FFF2-40B4-BE49-F238E27FC236}">
              <a16:creationId xmlns:a16="http://schemas.microsoft.com/office/drawing/2014/main" id="{13B36B6A-94EB-4C7E-AC63-F61D0B7BA7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49" name="Text Box 3">
          <a:extLst>
            <a:ext uri="{FF2B5EF4-FFF2-40B4-BE49-F238E27FC236}">
              <a16:creationId xmlns:a16="http://schemas.microsoft.com/office/drawing/2014/main" id="{58689D7F-1E5F-481A-AEB9-2BD8EFF275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50" name="Text Box 32">
          <a:extLst>
            <a:ext uri="{FF2B5EF4-FFF2-40B4-BE49-F238E27FC236}">
              <a16:creationId xmlns:a16="http://schemas.microsoft.com/office/drawing/2014/main" id="{768E6EB0-0CF0-42B1-A271-FF0C24E0EB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51" name="Text Box 3">
          <a:extLst>
            <a:ext uri="{FF2B5EF4-FFF2-40B4-BE49-F238E27FC236}">
              <a16:creationId xmlns:a16="http://schemas.microsoft.com/office/drawing/2014/main" id="{BD79606C-06B5-42CF-9512-1505EC057F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52" name="Text Box 63">
          <a:extLst>
            <a:ext uri="{FF2B5EF4-FFF2-40B4-BE49-F238E27FC236}">
              <a16:creationId xmlns:a16="http://schemas.microsoft.com/office/drawing/2014/main" id="{A0529F86-ACD9-475D-BA00-BE471E0899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53" name="Text Box 3">
          <a:extLst>
            <a:ext uri="{FF2B5EF4-FFF2-40B4-BE49-F238E27FC236}">
              <a16:creationId xmlns:a16="http://schemas.microsoft.com/office/drawing/2014/main" id="{F4AA7460-362D-4454-AB55-EEADEF0ADD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54" name="Text Box 32">
          <a:extLst>
            <a:ext uri="{FF2B5EF4-FFF2-40B4-BE49-F238E27FC236}">
              <a16:creationId xmlns:a16="http://schemas.microsoft.com/office/drawing/2014/main" id="{9A54A90D-0DD6-4915-ACAA-566499DD843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55" name="Text Box 3">
          <a:extLst>
            <a:ext uri="{FF2B5EF4-FFF2-40B4-BE49-F238E27FC236}">
              <a16:creationId xmlns:a16="http://schemas.microsoft.com/office/drawing/2014/main" id="{713C925F-34D8-4649-8D53-031BF124CA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56" name="Text Box 63">
          <a:extLst>
            <a:ext uri="{FF2B5EF4-FFF2-40B4-BE49-F238E27FC236}">
              <a16:creationId xmlns:a16="http://schemas.microsoft.com/office/drawing/2014/main" id="{402624D8-82C4-4DDA-933E-B081907BA2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57" name="Text Box 3">
          <a:extLst>
            <a:ext uri="{FF2B5EF4-FFF2-40B4-BE49-F238E27FC236}">
              <a16:creationId xmlns:a16="http://schemas.microsoft.com/office/drawing/2014/main" id="{9E0C5B37-E87D-4904-8169-5A83580E4F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58" name="Text Box 32">
          <a:extLst>
            <a:ext uri="{FF2B5EF4-FFF2-40B4-BE49-F238E27FC236}">
              <a16:creationId xmlns:a16="http://schemas.microsoft.com/office/drawing/2014/main" id="{121C23D2-9F87-4545-969D-26F7C45F27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59" name="Text Box 3">
          <a:extLst>
            <a:ext uri="{FF2B5EF4-FFF2-40B4-BE49-F238E27FC236}">
              <a16:creationId xmlns:a16="http://schemas.microsoft.com/office/drawing/2014/main" id="{FFCE84A9-8AFF-476F-B1D9-4809F414F5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60" name="Text Box 63">
          <a:extLst>
            <a:ext uri="{FF2B5EF4-FFF2-40B4-BE49-F238E27FC236}">
              <a16:creationId xmlns:a16="http://schemas.microsoft.com/office/drawing/2014/main" id="{0D2D3E5C-D5B5-4478-A739-4087FFF0F2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61" name="Text Box 3">
          <a:extLst>
            <a:ext uri="{FF2B5EF4-FFF2-40B4-BE49-F238E27FC236}">
              <a16:creationId xmlns:a16="http://schemas.microsoft.com/office/drawing/2014/main" id="{B88011B7-D855-4F4E-99AB-2D1EC35932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62" name="Text Box 32">
          <a:extLst>
            <a:ext uri="{FF2B5EF4-FFF2-40B4-BE49-F238E27FC236}">
              <a16:creationId xmlns:a16="http://schemas.microsoft.com/office/drawing/2014/main" id="{9FDE298E-3C06-4E81-85A2-2989E24DAF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3863" name="Text Box 3">
          <a:extLst>
            <a:ext uri="{FF2B5EF4-FFF2-40B4-BE49-F238E27FC236}">
              <a16:creationId xmlns:a16="http://schemas.microsoft.com/office/drawing/2014/main" id="{6BDDBA3F-FE91-4072-8611-756B4BD671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3864" name="Text Box 63">
          <a:extLst>
            <a:ext uri="{FF2B5EF4-FFF2-40B4-BE49-F238E27FC236}">
              <a16:creationId xmlns:a16="http://schemas.microsoft.com/office/drawing/2014/main" id="{77FA0622-C9A5-47B0-B518-14B1318E1D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2438400</xdr:colOff>
      <xdr:row>509</xdr:row>
      <xdr:rowOff>0</xdr:rowOff>
    </xdr:from>
    <xdr:to>
      <xdr:col>1</xdr:col>
      <xdr:colOff>2438400</xdr:colOff>
      <xdr:row>509</xdr:row>
      <xdr:rowOff>152400</xdr:rowOff>
    </xdr:to>
    <xdr:sp macro="" textlink="">
      <xdr:nvSpPr>
        <xdr:cNvPr id="3865" name="Text Box 3">
          <a:extLst>
            <a:ext uri="{FF2B5EF4-FFF2-40B4-BE49-F238E27FC236}">
              <a16:creationId xmlns:a16="http://schemas.microsoft.com/office/drawing/2014/main" id="{B05F7726-F601-4288-9A58-7851EE8573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66" name="Text Box 32">
          <a:extLst>
            <a:ext uri="{FF2B5EF4-FFF2-40B4-BE49-F238E27FC236}">
              <a16:creationId xmlns:a16="http://schemas.microsoft.com/office/drawing/2014/main" id="{1A9935AC-1614-4755-867E-332D831D30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67" name="Text Box 3">
          <a:extLst>
            <a:ext uri="{FF2B5EF4-FFF2-40B4-BE49-F238E27FC236}">
              <a16:creationId xmlns:a16="http://schemas.microsoft.com/office/drawing/2014/main" id="{E0DCAE3C-E65A-4EAE-A2EB-BE682D449F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68" name="Text Box 63">
          <a:extLst>
            <a:ext uri="{FF2B5EF4-FFF2-40B4-BE49-F238E27FC236}">
              <a16:creationId xmlns:a16="http://schemas.microsoft.com/office/drawing/2014/main" id="{AA36BEC8-EC85-4062-9816-212CAA1611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69" name="Text Box 3">
          <a:extLst>
            <a:ext uri="{FF2B5EF4-FFF2-40B4-BE49-F238E27FC236}">
              <a16:creationId xmlns:a16="http://schemas.microsoft.com/office/drawing/2014/main" id="{7AA5A6BD-3F4D-42F1-B964-C0CB3E7148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70" name="Text Box 32">
          <a:extLst>
            <a:ext uri="{FF2B5EF4-FFF2-40B4-BE49-F238E27FC236}">
              <a16:creationId xmlns:a16="http://schemas.microsoft.com/office/drawing/2014/main" id="{BF165F34-F018-49AE-BB35-AB0A0A8A62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71" name="Text Box 3">
          <a:extLst>
            <a:ext uri="{FF2B5EF4-FFF2-40B4-BE49-F238E27FC236}">
              <a16:creationId xmlns:a16="http://schemas.microsoft.com/office/drawing/2014/main" id="{6625EB86-4EC7-4CEB-8506-11F98519D6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72" name="Text Box 63">
          <a:extLst>
            <a:ext uri="{FF2B5EF4-FFF2-40B4-BE49-F238E27FC236}">
              <a16:creationId xmlns:a16="http://schemas.microsoft.com/office/drawing/2014/main" id="{5B6B0930-4155-4482-B5B2-BF17E7DA47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73" name="Text Box 3">
          <a:extLst>
            <a:ext uri="{FF2B5EF4-FFF2-40B4-BE49-F238E27FC236}">
              <a16:creationId xmlns:a16="http://schemas.microsoft.com/office/drawing/2014/main" id="{6E580C1F-1F75-4E69-A66F-46FBFA28EE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74" name="Text Box 32">
          <a:extLst>
            <a:ext uri="{FF2B5EF4-FFF2-40B4-BE49-F238E27FC236}">
              <a16:creationId xmlns:a16="http://schemas.microsoft.com/office/drawing/2014/main" id="{0FDC193C-39C2-48DA-839D-CE5CF6B769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75" name="Text Box 3">
          <a:extLst>
            <a:ext uri="{FF2B5EF4-FFF2-40B4-BE49-F238E27FC236}">
              <a16:creationId xmlns:a16="http://schemas.microsoft.com/office/drawing/2014/main" id="{5ED1504C-A4DA-4A1E-B3B6-6850936AFD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76" name="Text Box 63">
          <a:extLst>
            <a:ext uri="{FF2B5EF4-FFF2-40B4-BE49-F238E27FC236}">
              <a16:creationId xmlns:a16="http://schemas.microsoft.com/office/drawing/2014/main" id="{F779163A-1A88-462C-9812-E41B3EC648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77" name="Text Box 3">
          <a:extLst>
            <a:ext uri="{FF2B5EF4-FFF2-40B4-BE49-F238E27FC236}">
              <a16:creationId xmlns:a16="http://schemas.microsoft.com/office/drawing/2014/main" id="{131C4013-0B40-4643-9C84-7611614FAF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78" name="Text Box 32">
          <a:extLst>
            <a:ext uri="{FF2B5EF4-FFF2-40B4-BE49-F238E27FC236}">
              <a16:creationId xmlns:a16="http://schemas.microsoft.com/office/drawing/2014/main" id="{F48DE7B2-E159-48F6-B660-1A48FFEF7E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79" name="Text Box 3">
          <a:extLst>
            <a:ext uri="{FF2B5EF4-FFF2-40B4-BE49-F238E27FC236}">
              <a16:creationId xmlns:a16="http://schemas.microsoft.com/office/drawing/2014/main" id="{A7E7B8F4-E50C-4D53-B4CA-C6B85CD987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80" name="Text Box 63">
          <a:extLst>
            <a:ext uri="{FF2B5EF4-FFF2-40B4-BE49-F238E27FC236}">
              <a16:creationId xmlns:a16="http://schemas.microsoft.com/office/drawing/2014/main" id="{36174A23-E433-41BC-819A-81782B2B7E0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81" name="Text Box 3">
          <a:extLst>
            <a:ext uri="{FF2B5EF4-FFF2-40B4-BE49-F238E27FC236}">
              <a16:creationId xmlns:a16="http://schemas.microsoft.com/office/drawing/2014/main" id="{05E7962A-C17B-4872-A9C6-5D8121F191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82" name="Text Box 32">
          <a:extLst>
            <a:ext uri="{FF2B5EF4-FFF2-40B4-BE49-F238E27FC236}">
              <a16:creationId xmlns:a16="http://schemas.microsoft.com/office/drawing/2014/main" id="{B99E9367-3818-4231-9106-B67FC7C195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83" name="Text Box 3">
          <a:extLst>
            <a:ext uri="{FF2B5EF4-FFF2-40B4-BE49-F238E27FC236}">
              <a16:creationId xmlns:a16="http://schemas.microsoft.com/office/drawing/2014/main" id="{2436686E-E462-43A0-9143-B2E77AC8D2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84" name="Text Box 63">
          <a:extLst>
            <a:ext uri="{FF2B5EF4-FFF2-40B4-BE49-F238E27FC236}">
              <a16:creationId xmlns:a16="http://schemas.microsoft.com/office/drawing/2014/main" id="{70396669-3AEB-478D-B995-9BA63F0534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85" name="Text Box 3">
          <a:extLst>
            <a:ext uri="{FF2B5EF4-FFF2-40B4-BE49-F238E27FC236}">
              <a16:creationId xmlns:a16="http://schemas.microsoft.com/office/drawing/2014/main" id="{09141E5C-BC35-40B6-9EBC-8F2E011B80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86" name="Text Box 32">
          <a:extLst>
            <a:ext uri="{FF2B5EF4-FFF2-40B4-BE49-F238E27FC236}">
              <a16:creationId xmlns:a16="http://schemas.microsoft.com/office/drawing/2014/main" id="{EFC38A67-4273-4BAB-BBD5-D5A2063D5B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87" name="Text Box 3">
          <a:extLst>
            <a:ext uri="{FF2B5EF4-FFF2-40B4-BE49-F238E27FC236}">
              <a16:creationId xmlns:a16="http://schemas.microsoft.com/office/drawing/2014/main" id="{17435245-8B48-49C5-89CD-5685BD4096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88" name="Text Box 63">
          <a:extLst>
            <a:ext uri="{FF2B5EF4-FFF2-40B4-BE49-F238E27FC236}">
              <a16:creationId xmlns:a16="http://schemas.microsoft.com/office/drawing/2014/main" id="{9328C37B-FEF6-481E-A427-10C0B89BF0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89" name="Text Box 3">
          <a:extLst>
            <a:ext uri="{FF2B5EF4-FFF2-40B4-BE49-F238E27FC236}">
              <a16:creationId xmlns:a16="http://schemas.microsoft.com/office/drawing/2014/main" id="{61ED7DB2-56CB-4EF5-9BD4-C9789FD107D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90" name="Text Box 32">
          <a:extLst>
            <a:ext uri="{FF2B5EF4-FFF2-40B4-BE49-F238E27FC236}">
              <a16:creationId xmlns:a16="http://schemas.microsoft.com/office/drawing/2014/main" id="{29667C05-BEB2-4D0A-8849-9D203EB2F0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91" name="Text Box 3">
          <a:extLst>
            <a:ext uri="{FF2B5EF4-FFF2-40B4-BE49-F238E27FC236}">
              <a16:creationId xmlns:a16="http://schemas.microsoft.com/office/drawing/2014/main" id="{60D59B8F-777A-4D73-B8D3-F2AD636D3C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92" name="Text Box 63">
          <a:extLst>
            <a:ext uri="{FF2B5EF4-FFF2-40B4-BE49-F238E27FC236}">
              <a16:creationId xmlns:a16="http://schemas.microsoft.com/office/drawing/2014/main" id="{62F03B5A-DA6C-4306-A1BF-BDBAB9BC66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93" name="Text Box 3">
          <a:extLst>
            <a:ext uri="{FF2B5EF4-FFF2-40B4-BE49-F238E27FC236}">
              <a16:creationId xmlns:a16="http://schemas.microsoft.com/office/drawing/2014/main" id="{B8B4346F-5D81-48F8-A1EC-D1624D0A78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94" name="Text Box 32">
          <a:extLst>
            <a:ext uri="{FF2B5EF4-FFF2-40B4-BE49-F238E27FC236}">
              <a16:creationId xmlns:a16="http://schemas.microsoft.com/office/drawing/2014/main" id="{1AF4E1C9-E726-47B1-A26D-A8FE93F339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95" name="Text Box 3">
          <a:extLst>
            <a:ext uri="{FF2B5EF4-FFF2-40B4-BE49-F238E27FC236}">
              <a16:creationId xmlns:a16="http://schemas.microsoft.com/office/drawing/2014/main" id="{12B78774-417A-449C-B760-5C6125FD40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96" name="Text Box 63">
          <a:extLst>
            <a:ext uri="{FF2B5EF4-FFF2-40B4-BE49-F238E27FC236}">
              <a16:creationId xmlns:a16="http://schemas.microsoft.com/office/drawing/2014/main" id="{6ACC80FF-9E78-4119-8218-22624560F1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97" name="Text Box 3">
          <a:extLst>
            <a:ext uri="{FF2B5EF4-FFF2-40B4-BE49-F238E27FC236}">
              <a16:creationId xmlns:a16="http://schemas.microsoft.com/office/drawing/2014/main" id="{347C816D-AA66-4B19-B7F3-FF21DF199C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898" name="Text Box 32">
          <a:extLst>
            <a:ext uri="{FF2B5EF4-FFF2-40B4-BE49-F238E27FC236}">
              <a16:creationId xmlns:a16="http://schemas.microsoft.com/office/drawing/2014/main" id="{6E6247E2-D0D8-43B9-8B04-586D3D32BA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899" name="Text Box 3">
          <a:extLst>
            <a:ext uri="{FF2B5EF4-FFF2-40B4-BE49-F238E27FC236}">
              <a16:creationId xmlns:a16="http://schemas.microsoft.com/office/drawing/2014/main" id="{8A72FA3E-A5C1-4261-B2C7-E4C81A5CD4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00" name="Text Box 63">
          <a:extLst>
            <a:ext uri="{FF2B5EF4-FFF2-40B4-BE49-F238E27FC236}">
              <a16:creationId xmlns:a16="http://schemas.microsoft.com/office/drawing/2014/main" id="{CAABA2A3-8D65-43F7-B796-1979BE1F46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01" name="Text Box 3">
          <a:extLst>
            <a:ext uri="{FF2B5EF4-FFF2-40B4-BE49-F238E27FC236}">
              <a16:creationId xmlns:a16="http://schemas.microsoft.com/office/drawing/2014/main" id="{EEEA98AD-C910-443B-B6CD-0AD5B1331A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02" name="Text Box 32">
          <a:extLst>
            <a:ext uri="{FF2B5EF4-FFF2-40B4-BE49-F238E27FC236}">
              <a16:creationId xmlns:a16="http://schemas.microsoft.com/office/drawing/2014/main" id="{709049CF-C21E-4347-8481-04E00F79D1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03" name="Text Box 3">
          <a:extLst>
            <a:ext uri="{FF2B5EF4-FFF2-40B4-BE49-F238E27FC236}">
              <a16:creationId xmlns:a16="http://schemas.microsoft.com/office/drawing/2014/main" id="{DC0EA171-2908-4CC4-869E-C022549DBD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04" name="Text Box 63">
          <a:extLst>
            <a:ext uri="{FF2B5EF4-FFF2-40B4-BE49-F238E27FC236}">
              <a16:creationId xmlns:a16="http://schemas.microsoft.com/office/drawing/2014/main" id="{888F3DAA-44FD-4C96-AD24-37D20CD7BC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05" name="Text Box 3">
          <a:extLst>
            <a:ext uri="{FF2B5EF4-FFF2-40B4-BE49-F238E27FC236}">
              <a16:creationId xmlns:a16="http://schemas.microsoft.com/office/drawing/2014/main" id="{5DCEAD8D-A18F-4C64-AB50-91B1627BA2A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06" name="Text Box 32">
          <a:extLst>
            <a:ext uri="{FF2B5EF4-FFF2-40B4-BE49-F238E27FC236}">
              <a16:creationId xmlns:a16="http://schemas.microsoft.com/office/drawing/2014/main" id="{DA4EC186-6900-4A04-AC37-7D164575D6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07" name="Text Box 3">
          <a:extLst>
            <a:ext uri="{FF2B5EF4-FFF2-40B4-BE49-F238E27FC236}">
              <a16:creationId xmlns:a16="http://schemas.microsoft.com/office/drawing/2014/main" id="{3F2D5DA3-FC72-4ACE-BCCE-68D084C549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08" name="Text Box 63">
          <a:extLst>
            <a:ext uri="{FF2B5EF4-FFF2-40B4-BE49-F238E27FC236}">
              <a16:creationId xmlns:a16="http://schemas.microsoft.com/office/drawing/2014/main" id="{541DD978-469B-4646-AC25-74D07B4A9B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09" name="Text Box 3">
          <a:extLst>
            <a:ext uri="{FF2B5EF4-FFF2-40B4-BE49-F238E27FC236}">
              <a16:creationId xmlns:a16="http://schemas.microsoft.com/office/drawing/2014/main" id="{832E05BD-E805-4B8E-8462-58EB045D64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10" name="Text Box 32">
          <a:extLst>
            <a:ext uri="{FF2B5EF4-FFF2-40B4-BE49-F238E27FC236}">
              <a16:creationId xmlns:a16="http://schemas.microsoft.com/office/drawing/2014/main" id="{7CCBB182-B9E6-4C1A-A836-9A05B75D21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11" name="Text Box 3">
          <a:extLst>
            <a:ext uri="{FF2B5EF4-FFF2-40B4-BE49-F238E27FC236}">
              <a16:creationId xmlns:a16="http://schemas.microsoft.com/office/drawing/2014/main" id="{17EBAAFF-9054-4297-8EFE-0AE9087760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12" name="Text Box 63">
          <a:extLst>
            <a:ext uri="{FF2B5EF4-FFF2-40B4-BE49-F238E27FC236}">
              <a16:creationId xmlns:a16="http://schemas.microsoft.com/office/drawing/2014/main" id="{5B62BD8B-9F4F-46CB-9A40-015710E189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13" name="Text Box 3">
          <a:extLst>
            <a:ext uri="{FF2B5EF4-FFF2-40B4-BE49-F238E27FC236}">
              <a16:creationId xmlns:a16="http://schemas.microsoft.com/office/drawing/2014/main" id="{DB510B7B-B05E-4775-8646-F29401A5FF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14" name="Text Box 32">
          <a:extLst>
            <a:ext uri="{FF2B5EF4-FFF2-40B4-BE49-F238E27FC236}">
              <a16:creationId xmlns:a16="http://schemas.microsoft.com/office/drawing/2014/main" id="{DD3A037D-C4D9-45BF-8B04-857704F067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15" name="Text Box 3">
          <a:extLst>
            <a:ext uri="{FF2B5EF4-FFF2-40B4-BE49-F238E27FC236}">
              <a16:creationId xmlns:a16="http://schemas.microsoft.com/office/drawing/2014/main" id="{89103D2C-4E8C-4FAB-AB15-3BE860E021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16" name="Text Box 63">
          <a:extLst>
            <a:ext uri="{FF2B5EF4-FFF2-40B4-BE49-F238E27FC236}">
              <a16:creationId xmlns:a16="http://schemas.microsoft.com/office/drawing/2014/main" id="{36D4A355-B7D1-4866-9655-0C841DCB85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17" name="Text Box 3">
          <a:extLst>
            <a:ext uri="{FF2B5EF4-FFF2-40B4-BE49-F238E27FC236}">
              <a16:creationId xmlns:a16="http://schemas.microsoft.com/office/drawing/2014/main" id="{DED8FA25-5F9C-4AB7-8617-3CC0FE8C98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18" name="Text Box 32">
          <a:extLst>
            <a:ext uri="{FF2B5EF4-FFF2-40B4-BE49-F238E27FC236}">
              <a16:creationId xmlns:a16="http://schemas.microsoft.com/office/drawing/2014/main" id="{949F4559-9EF1-457C-874F-06A72E6EE0A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19" name="Text Box 3">
          <a:extLst>
            <a:ext uri="{FF2B5EF4-FFF2-40B4-BE49-F238E27FC236}">
              <a16:creationId xmlns:a16="http://schemas.microsoft.com/office/drawing/2014/main" id="{80568DBA-8C52-4820-B38D-C9B5A366C3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20" name="Text Box 63">
          <a:extLst>
            <a:ext uri="{FF2B5EF4-FFF2-40B4-BE49-F238E27FC236}">
              <a16:creationId xmlns:a16="http://schemas.microsoft.com/office/drawing/2014/main" id="{DEFCF55C-6174-47CC-A78A-12CBE054FD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21" name="Text Box 3">
          <a:extLst>
            <a:ext uri="{FF2B5EF4-FFF2-40B4-BE49-F238E27FC236}">
              <a16:creationId xmlns:a16="http://schemas.microsoft.com/office/drawing/2014/main" id="{674B602C-A18E-4333-9E2F-826D7BD6A3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22" name="Text Box 32">
          <a:extLst>
            <a:ext uri="{FF2B5EF4-FFF2-40B4-BE49-F238E27FC236}">
              <a16:creationId xmlns:a16="http://schemas.microsoft.com/office/drawing/2014/main" id="{63107A69-61FD-413A-ADC4-13BD57410E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23" name="Text Box 3">
          <a:extLst>
            <a:ext uri="{FF2B5EF4-FFF2-40B4-BE49-F238E27FC236}">
              <a16:creationId xmlns:a16="http://schemas.microsoft.com/office/drawing/2014/main" id="{22E0F394-7E8A-47C6-9459-5B8EFFA0B8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24" name="Text Box 63">
          <a:extLst>
            <a:ext uri="{FF2B5EF4-FFF2-40B4-BE49-F238E27FC236}">
              <a16:creationId xmlns:a16="http://schemas.microsoft.com/office/drawing/2014/main" id="{D33D8495-78EC-4108-8549-8051B28005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25" name="Text Box 3">
          <a:extLst>
            <a:ext uri="{FF2B5EF4-FFF2-40B4-BE49-F238E27FC236}">
              <a16:creationId xmlns:a16="http://schemas.microsoft.com/office/drawing/2014/main" id="{8EA144A2-9DC0-432B-BCBA-01AF8FC310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26" name="Text Box 32">
          <a:extLst>
            <a:ext uri="{FF2B5EF4-FFF2-40B4-BE49-F238E27FC236}">
              <a16:creationId xmlns:a16="http://schemas.microsoft.com/office/drawing/2014/main" id="{4FBAF800-7DBC-4A09-A7E5-A4648208D4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27" name="Text Box 3">
          <a:extLst>
            <a:ext uri="{FF2B5EF4-FFF2-40B4-BE49-F238E27FC236}">
              <a16:creationId xmlns:a16="http://schemas.microsoft.com/office/drawing/2014/main" id="{AF824BEF-B8E3-4605-9C09-96BBB52782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28" name="Text Box 63">
          <a:extLst>
            <a:ext uri="{FF2B5EF4-FFF2-40B4-BE49-F238E27FC236}">
              <a16:creationId xmlns:a16="http://schemas.microsoft.com/office/drawing/2014/main" id="{9AE70010-13D5-4E3E-B6F1-8B329059B6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29" name="Text Box 3">
          <a:extLst>
            <a:ext uri="{FF2B5EF4-FFF2-40B4-BE49-F238E27FC236}">
              <a16:creationId xmlns:a16="http://schemas.microsoft.com/office/drawing/2014/main" id="{F03C4DD4-8736-4193-B3F6-DB6782B9CD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30" name="Text Box 32">
          <a:extLst>
            <a:ext uri="{FF2B5EF4-FFF2-40B4-BE49-F238E27FC236}">
              <a16:creationId xmlns:a16="http://schemas.microsoft.com/office/drawing/2014/main" id="{56ED38F5-DF1B-4B0D-AF2C-560964F2E8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31" name="Text Box 3">
          <a:extLst>
            <a:ext uri="{FF2B5EF4-FFF2-40B4-BE49-F238E27FC236}">
              <a16:creationId xmlns:a16="http://schemas.microsoft.com/office/drawing/2014/main" id="{B1B835CE-C116-47E3-842C-DD739F3D116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32" name="Text Box 63">
          <a:extLst>
            <a:ext uri="{FF2B5EF4-FFF2-40B4-BE49-F238E27FC236}">
              <a16:creationId xmlns:a16="http://schemas.microsoft.com/office/drawing/2014/main" id="{FCA0F0FD-2949-4210-87D1-A585CC86B0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33" name="Text Box 3">
          <a:extLst>
            <a:ext uri="{FF2B5EF4-FFF2-40B4-BE49-F238E27FC236}">
              <a16:creationId xmlns:a16="http://schemas.microsoft.com/office/drawing/2014/main" id="{7C42A230-F72F-4075-97C8-38EB9C8DD1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34" name="Text Box 32">
          <a:extLst>
            <a:ext uri="{FF2B5EF4-FFF2-40B4-BE49-F238E27FC236}">
              <a16:creationId xmlns:a16="http://schemas.microsoft.com/office/drawing/2014/main" id="{BA94EA26-9404-4F11-9FDA-8068429D5C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35" name="Text Box 3">
          <a:extLst>
            <a:ext uri="{FF2B5EF4-FFF2-40B4-BE49-F238E27FC236}">
              <a16:creationId xmlns:a16="http://schemas.microsoft.com/office/drawing/2014/main" id="{E155D0BD-FDD2-459B-B75B-5F19B5C9FD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36" name="Text Box 63">
          <a:extLst>
            <a:ext uri="{FF2B5EF4-FFF2-40B4-BE49-F238E27FC236}">
              <a16:creationId xmlns:a16="http://schemas.microsoft.com/office/drawing/2014/main" id="{C188982B-0471-45FD-AA2C-675974A52F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37" name="Text Box 3">
          <a:extLst>
            <a:ext uri="{FF2B5EF4-FFF2-40B4-BE49-F238E27FC236}">
              <a16:creationId xmlns:a16="http://schemas.microsoft.com/office/drawing/2014/main" id="{091B1806-B934-446F-BF8F-C5EACBC672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38" name="Text Box 32">
          <a:extLst>
            <a:ext uri="{FF2B5EF4-FFF2-40B4-BE49-F238E27FC236}">
              <a16:creationId xmlns:a16="http://schemas.microsoft.com/office/drawing/2014/main" id="{04AE407A-293A-4BA8-8DD2-E6CEBE7245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39" name="Text Box 3">
          <a:extLst>
            <a:ext uri="{FF2B5EF4-FFF2-40B4-BE49-F238E27FC236}">
              <a16:creationId xmlns:a16="http://schemas.microsoft.com/office/drawing/2014/main" id="{114D7068-C77E-4996-B90A-20DB66A8A5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40" name="Text Box 63">
          <a:extLst>
            <a:ext uri="{FF2B5EF4-FFF2-40B4-BE49-F238E27FC236}">
              <a16:creationId xmlns:a16="http://schemas.microsoft.com/office/drawing/2014/main" id="{FCAFB2CC-9335-4A3B-ACEB-0355029EAC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41" name="Text Box 3">
          <a:extLst>
            <a:ext uri="{FF2B5EF4-FFF2-40B4-BE49-F238E27FC236}">
              <a16:creationId xmlns:a16="http://schemas.microsoft.com/office/drawing/2014/main" id="{2AB13530-E87E-48A5-B3A9-2DBEC4F4EA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42" name="Text Box 32">
          <a:extLst>
            <a:ext uri="{FF2B5EF4-FFF2-40B4-BE49-F238E27FC236}">
              <a16:creationId xmlns:a16="http://schemas.microsoft.com/office/drawing/2014/main" id="{1827B724-08E9-486E-B707-243D697DE8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43" name="Text Box 3">
          <a:extLst>
            <a:ext uri="{FF2B5EF4-FFF2-40B4-BE49-F238E27FC236}">
              <a16:creationId xmlns:a16="http://schemas.microsoft.com/office/drawing/2014/main" id="{5015AF99-9AC0-4DB9-8BB8-123468F68D0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44" name="Text Box 63">
          <a:extLst>
            <a:ext uri="{FF2B5EF4-FFF2-40B4-BE49-F238E27FC236}">
              <a16:creationId xmlns:a16="http://schemas.microsoft.com/office/drawing/2014/main" id="{7FB2C525-84D2-4003-8F9C-93E71D9C51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45" name="Text Box 3">
          <a:extLst>
            <a:ext uri="{FF2B5EF4-FFF2-40B4-BE49-F238E27FC236}">
              <a16:creationId xmlns:a16="http://schemas.microsoft.com/office/drawing/2014/main" id="{7B1CD0AA-85DA-4387-A470-C8C8BB8E62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46" name="Text Box 32">
          <a:extLst>
            <a:ext uri="{FF2B5EF4-FFF2-40B4-BE49-F238E27FC236}">
              <a16:creationId xmlns:a16="http://schemas.microsoft.com/office/drawing/2014/main" id="{61BF1EF1-8AF7-45AA-9BBD-2E22F158B5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47" name="Text Box 3">
          <a:extLst>
            <a:ext uri="{FF2B5EF4-FFF2-40B4-BE49-F238E27FC236}">
              <a16:creationId xmlns:a16="http://schemas.microsoft.com/office/drawing/2014/main" id="{5EDFB1D1-4F86-4ABB-8C4C-75B82BFDAC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48" name="Text Box 63">
          <a:extLst>
            <a:ext uri="{FF2B5EF4-FFF2-40B4-BE49-F238E27FC236}">
              <a16:creationId xmlns:a16="http://schemas.microsoft.com/office/drawing/2014/main" id="{08BD967D-0E7C-4E40-B510-9BB5F8C383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49" name="Text Box 3">
          <a:extLst>
            <a:ext uri="{FF2B5EF4-FFF2-40B4-BE49-F238E27FC236}">
              <a16:creationId xmlns:a16="http://schemas.microsoft.com/office/drawing/2014/main" id="{8DA030CB-9287-4C68-BD46-3A8FD0FC49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50" name="Text Box 32">
          <a:extLst>
            <a:ext uri="{FF2B5EF4-FFF2-40B4-BE49-F238E27FC236}">
              <a16:creationId xmlns:a16="http://schemas.microsoft.com/office/drawing/2014/main" id="{29171D63-868A-4620-9C94-46F4B9B3E5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51" name="Text Box 3">
          <a:extLst>
            <a:ext uri="{FF2B5EF4-FFF2-40B4-BE49-F238E27FC236}">
              <a16:creationId xmlns:a16="http://schemas.microsoft.com/office/drawing/2014/main" id="{E8CB5136-EB1A-4851-9557-35475F5BC0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52" name="Text Box 63">
          <a:extLst>
            <a:ext uri="{FF2B5EF4-FFF2-40B4-BE49-F238E27FC236}">
              <a16:creationId xmlns:a16="http://schemas.microsoft.com/office/drawing/2014/main" id="{DA09EDDC-05EA-4284-98E8-D43FE8ECAE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53" name="Text Box 3">
          <a:extLst>
            <a:ext uri="{FF2B5EF4-FFF2-40B4-BE49-F238E27FC236}">
              <a16:creationId xmlns:a16="http://schemas.microsoft.com/office/drawing/2014/main" id="{1E5BB1E9-977F-4158-9CCC-D7141E4680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54" name="Text Box 32">
          <a:extLst>
            <a:ext uri="{FF2B5EF4-FFF2-40B4-BE49-F238E27FC236}">
              <a16:creationId xmlns:a16="http://schemas.microsoft.com/office/drawing/2014/main" id="{92D28046-3D8A-4A6D-B30A-ACAD238743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55" name="Text Box 3">
          <a:extLst>
            <a:ext uri="{FF2B5EF4-FFF2-40B4-BE49-F238E27FC236}">
              <a16:creationId xmlns:a16="http://schemas.microsoft.com/office/drawing/2014/main" id="{61BA5CCB-5BB3-4791-B6FF-39C160294B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56" name="Text Box 63">
          <a:extLst>
            <a:ext uri="{FF2B5EF4-FFF2-40B4-BE49-F238E27FC236}">
              <a16:creationId xmlns:a16="http://schemas.microsoft.com/office/drawing/2014/main" id="{82BBF67D-941A-42EE-93BB-87B6A85426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57" name="Text Box 3">
          <a:extLst>
            <a:ext uri="{FF2B5EF4-FFF2-40B4-BE49-F238E27FC236}">
              <a16:creationId xmlns:a16="http://schemas.microsoft.com/office/drawing/2014/main" id="{170F0CD1-7EEE-4B82-A012-70B4ABFCB0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58" name="Text Box 32">
          <a:extLst>
            <a:ext uri="{FF2B5EF4-FFF2-40B4-BE49-F238E27FC236}">
              <a16:creationId xmlns:a16="http://schemas.microsoft.com/office/drawing/2014/main" id="{55DC80AE-C68A-4A29-93A5-4CB6AE8165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59" name="Text Box 3">
          <a:extLst>
            <a:ext uri="{FF2B5EF4-FFF2-40B4-BE49-F238E27FC236}">
              <a16:creationId xmlns:a16="http://schemas.microsoft.com/office/drawing/2014/main" id="{1BF98C68-D6B1-42AE-B56E-08FE82779C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60" name="Text Box 63">
          <a:extLst>
            <a:ext uri="{FF2B5EF4-FFF2-40B4-BE49-F238E27FC236}">
              <a16:creationId xmlns:a16="http://schemas.microsoft.com/office/drawing/2014/main" id="{F335D13C-F8AB-4FD0-A73F-B0DD923C4A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61" name="Text Box 3">
          <a:extLst>
            <a:ext uri="{FF2B5EF4-FFF2-40B4-BE49-F238E27FC236}">
              <a16:creationId xmlns:a16="http://schemas.microsoft.com/office/drawing/2014/main" id="{E592FD3F-FADA-4D13-A17C-4B92C72840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62" name="Text Box 32">
          <a:extLst>
            <a:ext uri="{FF2B5EF4-FFF2-40B4-BE49-F238E27FC236}">
              <a16:creationId xmlns:a16="http://schemas.microsoft.com/office/drawing/2014/main" id="{D641B0FC-38F4-45CA-B761-F06CA62D02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63" name="Text Box 3">
          <a:extLst>
            <a:ext uri="{FF2B5EF4-FFF2-40B4-BE49-F238E27FC236}">
              <a16:creationId xmlns:a16="http://schemas.microsoft.com/office/drawing/2014/main" id="{80BEADA2-D6AC-4707-BB66-8FD70E083C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64" name="Text Box 63">
          <a:extLst>
            <a:ext uri="{FF2B5EF4-FFF2-40B4-BE49-F238E27FC236}">
              <a16:creationId xmlns:a16="http://schemas.microsoft.com/office/drawing/2014/main" id="{0E6BA6B1-0588-4711-A0B4-C255063231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65" name="Text Box 3">
          <a:extLst>
            <a:ext uri="{FF2B5EF4-FFF2-40B4-BE49-F238E27FC236}">
              <a16:creationId xmlns:a16="http://schemas.microsoft.com/office/drawing/2014/main" id="{E7E5601C-E609-4EC5-B896-A32FCFA59C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66" name="Text Box 32">
          <a:extLst>
            <a:ext uri="{FF2B5EF4-FFF2-40B4-BE49-F238E27FC236}">
              <a16:creationId xmlns:a16="http://schemas.microsoft.com/office/drawing/2014/main" id="{84362AE8-01C2-47EF-A050-FCB141FA01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67" name="Text Box 3">
          <a:extLst>
            <a:ext uri="{FF2B5EF4-FFF2-40B4-BE49-F238E27FC236}">
              <a16:creationId xmlns:a16="http://schemas.microsoft.com/office/drawing/2014/main" id="{358C38D6-4A9E-4889-8D5C-959FB09A55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68" name="Text Box 63">
          <a:extLst>
            <a:ext uri="{FF2B5EF4-FFF2-40B4-BE49-F238E27FC236}">
              <a16:creationId xmlns:a16="http://schemas.microsoft.com/office/drawing/2014/main" id="{F00BFBF8-632F-4142-8240-171E9FF048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69" name="Text Box 3">
          <a:extLst>
            <a:ext uri="{FF2B5EF4-FFF2-40B4-BE49-F238E27FC236}">
              <a16:creationId xmlns:a16="http://schemas.microsoft.com/office/drawing/2014/main" id="{C89B364D-27F0-4DE0-9639-9F957A9F7D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70" name="Text Box 32">
          <a:extLst>
            <a:ext uri="{FF2B5EF4-FFF2-40B4-BE49-F238E27FC236}">
              <a16:creationId xmlns:a16="http://schemas.microsoft.com/office/drawing/2014/main" id="{0562A495-A2CE-49E7-BBAD-67774442BC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71" name="Text Box 3">
          <a:extLst>
            <a:ext uri="{FF2B5EF4-FFF2-40B4-BE49-F238E27FC236}">
              <a16:creationId xmlns:a16="http://schemas.microsoft.com/office/drawing/2014/main" id="{EC6B62FC-019A-4095-8278-F66350E459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72" name="Text Box 63">
          <a:extLst>
            <a:ext uri="{FF2B5EF4-FFF2-40B4-BE49-F238E27FC236}">
              <a16:creationId xmlns:a16="http://schemas.microsoft.com/office/drawing/2014/main" id="{43CA315A-FA06-4FBB-9E8C-95726BE11A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73" name="Text Box 3">
          <a:extLst>
            <a:ext uri="{FF2B5EF4-FFF2-40B4-BE49-F238E27FC236}">
              <a16:creationId xmlns:a16="http://schemas.microsoft.com/office/drawing/2014/main" id="{D965561D-150F-4018-AF92-79D2B57F94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74" name="Text Box 32">
          <a:extLst>
            <a:ext uri="{FF2B5EF4-FFF2-40B4-BE49-F238E27FC236}">
              <a16:creationId xmlns:a16="http://schemas.microsoft.com/office/drawing/2014/main" id="{0141F4C4-C183-44D8-B1CB-007156BE16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75" name="Text Box 3">
          <a:extLst>
            <a:ext uri="{FF2B5EF4-FFF2-40B4-BE49-F238E27FC236}">
              <a16:creationId xmlns:a16="http://schemas.microsoft.com/office/drawing/2014/main" id="{ED6124C0-C58C-48BE-868F-07F3E931E7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76" name="Text Box 63">
          <a:extLst>
            <a:ext uri="{FF2B5EF4-FFF2-40B4-BE49-F238E27FC236}">
              <a16:creationId xmlns:a16="http://schemas.microsoft.com/office/drawing/2014/main" id="{F5854A1B-F2FB-46D2-820B-18EEAD870D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77" name="Text Box 3">
          <a:extLst>
            <a:ext uri="{FF2B5EF4-FFF2-40B4-BE49-F238E27FC236}">
              <a16:creationId xmlns:a16="http://schemas.microsoft.com/office/drawing/2014/main" id="{E964EDA5-5256-46DF-AF56-786BEF4D51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78" name="Text Box 32">
          <a:extLst>
            <a:ext uri="{FF2B5EF4-FFF2-40B4-BE49-F238E27FC236}">
              <a16:creationId xmlns:a16="http://schemas.microsoft.com/office/drawing/2014/main" id="{CD59079C-5AEB-4FAD-872D-6DCD33F12E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79" name="Text Box 3">
          <a:extLst>
            <a:ext uri="{FF2B5EF4-FFF2-40B4-BE49-F238E27FC236}">
              <a16:creationId xmlns:a16="http://schemas.microsoft.com/office/drawing/2014/main" id="{6767F5E2-B94A-4BBA-81ED-D2EB760B43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80" name="Text Box 63">
          <a:extLst>
            <a:ext uri="{FF2B5EF4-FFF2-40B4-BE49-F238E27FC236}">
              <a16:creationId xmlns:a16="http://schemas.microsoft.com/office/drawing/2014/main" id="{777EC504-8544-4E98-9B50-A90FDEC2A6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81" name="Text Box 3">
          <a:extLst>
            <a:ext uri="{FF2B5EF4-FFF2-40B4-BE49-F238E27FC236}">
              <a16:creationId xmlns:a16="http://schemas.microsoft.com/office/drawing/2014/main" id="{23B12BF7-E7C3-46F0-A23C-3B298AD314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82" name="Text Box 32">
          <a:extLst>
            <a:ext uri="{FF2B5EF4-FFF2-40B4-BE49-F238E27FC236}">
              <a16:creationId xmlns:a16="http://schemas.microsoft.com/office/drawing/2014/main" id="{29EF8D39-26A1-45A0-88DC-282EB2AD38F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83" name="Text Box 3">
          <a:extLst>
            <a:ext uri="{FF2B5EF4-FFF2-40B4-BE49-F238E27FC236}">
              <a16:creationId xmlns:a16="http://schemas.microsoft.com/office/drawing/2014/main" id="{3FB79CAC-556B-4206-9028-7ADF0BE471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84" name="Text Box 63">
          <a:extLst>
            <a:ext uri="{FF2B5EF4-FFF2-40B4-BE49-F238E27FC236}">
              <a16:creationId xmlns:a16="http://schemas.microsoft.com/office/drawing/2014/main" id="{766E2496-E6A0-453F-8E35-9C742FB327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85" name="Text Box 3">
          <a:extLst>
            <a:ext uri="{FF2B5EF4-FFF2-40B4-BE49-F238E27FC236}">
              <a16:creationId xmlns:a16="http://schemas.microsoft.com/office/drawing/2014/main" id="{04E6CEF9-2F4D-4F03-9F20-5C3D63E8B6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86" name="Text Box 32">
          <a:extLst>
            <a:ext uri="{FF2B5EF4-FFF2-40B4-BE49-F238E27FC236}">
              <a16:creationId xmlns:a16="http://schemas.microsoft.com/office/drawing/2014/main" id="{7AD2E42E-E646-4FBD-9599-D0651BE0B0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87" name="Text Box 3">
          <a:extLst>
            <a:ext uri="{FF2B5EF4-FFF2-40B4-BE49-F238E27FC236}">
              <a16:creationId xmlns:a16="http://schemas.microsoft.com/office/drawing/2014/main" id="{D08E3884-CA4B-4EBB-98C3-CE66C7A385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88" name="Text Box 63">
          <a:extLst>
            <a:ext uri="{FF2B5EF4-FFF2-40B4-BE49-F238E27FC236}">
              <a16:creationId xmlns:a16="http://schemas.microsoft.com/office/drawing/2014/main" id="{2A3F23B7-85E6-4D8F-87C1-AE4B4F6141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89" name="Text Box 3">
          <a:extLst>
            <a:ext uri="{FF2B5EF4-FFF2-40B4-BE49-F238E27FC236}">
              <a16:creationId xmlns:a16="http://schemas.microsoft.com/office/drawing/2014/main" id="{4C3D2C41-F939-4EEF-8625-40C00AB1263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90" name="Text Box 32">
          <a:extLst>
            <a:ext uri="{FF2B5EF4-FFF2-40B4-BE49-F238E27FC236}">
              <a16:creationId xmlns:a16="http://schemas.microsoft.com/office/drawing/2014/main" id="{EBB31F82-824D-43A7-8BA9-2501A89E67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91" name="Text Box 3">
          <a:extLst>
            <a:ext uri="{FF2B5EF4-FFF2-40B4-BE49-F238E27FC236}">
              <a16:creationId xmlns:a16="http://schemas.microsoft.com/office/drawing/2014/main" id="{C377444A-7D84-44C8-B8E3-DC91405513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92" name="Text Box 63">
          <a:extLst>
            <a:ext uri="{FF2B5EF4-FFF2-40B4-BE49-F238E27FC236}">
              <a16:creationId xmlns:a16="http://schemas.microsoft.com/office/drawing/2014/main" id="{4F51FF70-F71B-4080-A2C0-7132007700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93" name="Text Box 32">
          <a:extLst>
            <a:ext uri="{FF2B5EF4-FFF2-40B4-BE49-F238E27FC236}">
              <a16:creationId xmlns:a16="http://schemas.microsoft.com/office/drawing/2014/main" id="{0523EAE4-4282-45A0-91CC-9197E9698C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94" name="Text Box 3">
          <a:extLst>
            <a:ext uri="{FF2B5EF4-FFF2-40B4-BE49-F238E27FC236}">
              <a16:creationId xmlns:a16="http://schemas.microsoft.com/office/drawing/2014/main" id="{ACD48BE8-AA5B-426E-8C11-C7AB6E97A4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95" name="Text Box 63">
          <a:extLst>
            <a:ext uri="{FF2B5EF4-FFF2-40B4-BE49-F238E27FC236}">
              <a16:creationId xmlns:a16="http://schemas.microsoft.com/office/drawing/2014/main" id="{3DA0EA50-939D-48F7-BBCD-F9D9FDBBBC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96" name="Text Box 3">
          <a:extLst>
            <a:ext uri="{FF2B5EF4-FFF2-40B4-BE49-F238E27FC236}">
              <a16:creationId xmlns:a16="http://schemas.microsoft.com/office/drawing/2014/main" id="{EC833DC6-C762-4B80-B312-5952C0AA62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97" name="Text Box 32">
          <a:extLst>
            <a:ext uri="{FF2B5EF4-FFF2-40B4-BE49-F238E27FC236}">
              <a16:creationId xmlns:a16="http://schemas.microsoft.com/office/drawing/2014/main" id="{2465519C-E7E6-4D4C-B9DA-52130004A2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3998" name="Text Box 3">
          <a:extLst>
            <a:ext uri="{FF2B5EF4-FFF2-40B4-BE49-F238E27FC236}">
              <a16:creationId xmlns:a16="http://schemas.microsoft.com/office/drawing/2014/main" id="{B61B3BAE-3B36-45A7-A69D-8FF2FC45F5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3999" name="Text Box 63">
          <a:extLst>
            <a:ext uri="{FF2B5EF4-FFF2-40B4-BE49-F238E27FC236}">
              <a16:creationId xmlns:a16="http://schemas.microsoft.com/office/drawing/2014/main" id="{CD3CE3F4-1EE8-4A8A-BD8C-8B1361DAA8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00" name="Text Box 3">
          <a:extLst>
            <a:ext uri="{FF2B5EF4-FFF2-40B4-BE49-F238E27FC236}">
              <a16:creationId xmlns:a16="http://schemas.microsoft.com/office/drawing/2014/main" id="{23575920-53A9-4F56-B084-30BE607E86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01" name="Text Box 32">
          <a:extLst>
            <a:ext uri="{FF2B5EF4-FFF2-40B4-BE49-F238E27FC236}">
              <a16:creationId xmlns:a16="http://schemas.microsoft.com/office/drawing/2014/main" id="{80BD8C15-B2C7-4A29-B861-A58A21D2C5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02" name="Text Box 3">
          <a:extLst>
            <a:ext uri="{FF2B5EF4-FFF2-40B4-BE49-F238E27FC236}">
              <a16:creationId xmlns:a16="http://schemas.microsoft.com/office/drawing/2014/main" id="{CD0A3953-473A-468B-88FE-2A53284F38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03" name="Text Box 63">
          <a:extLst>
            <a:ext uri="{FF2B5EF4-FFF2-40B4-BE49-F238E27FC236}">
              <a16:creationId xmlns:a16="http://schemas.microsoft.com/office/drawing/2014/main" id="{8F0A6B6D-D80C-4C4D-AD4D-C1E6556B4A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04" name="Text Box 3">
          <a:extLst>
            <a:ext uri="{FF2B5EF4-FFF2-40B4-BE49-F238E27FC236}">
              <a16:creationId xmlns:a16="http://schemas.microsoft.com/office/drawing/2014/main" id="{B27A4710-5116-4DEB-AEC0-403BD993FD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05" name="Text Box 32">
          <a:extLst>
            <a:ext uri="{FF2B5EF4-FFF2-40B4-BE49-F238E27FC236}">
              <a16:creationId xmlns:a16="http://schemas.microsoft.com/office/drawing/2014/main" id="{7E439651-AA48-4C3F-9C77-AA5A6FCE9E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06" name="Text Box 3">
          <a:extLst>
            <a:ext uri="{FF2B5EF4-FFF2-40B4-BE49-F238E27FC236}">
              <a16:creationId xmlns:a16="http://schemas.microsoft.com/office/drawing/2014/main" id="{DCEFCDBF-F5AC-4AC3-9185-1EC925576D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07" name="Text Box 63">
          <a:extLst>
            <a:ext uri="{FF2B5EF4-FFF2-40B4-BE49-F238E27FC236}">
              <a16:creationId xmlns:a16="http://schemas.microsoft.com/office/drawing/2014/main" id="{20A470D5-4918-4311-8263-6851E15CEA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08" name="Text Box 3">
          <a:extLst>
            <a:ext uri="{FF2B5EF4-FFF2-40B4-BE49-F238E27FC236}">
              <a16:creationId xmlns:a16="http://schemas.microsoft.com/office/drawing/2014/main" id="{317A82A5-8E85-4D31-AB14-09B736A46F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09" name="Text Box 32">
          <a:extLst>
            <a:ext uri="{FF2B5EF4-FFF2-40B4-BE49-F238E27FC236}">
              <a16:creationId xmlns:a16="http://schemas.microsoft.com/office/drawing/2014/main" id="{DC68C536-BAF1-4AAA-BF38-043F0C30B1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10" name="Text Box 3">
          <a:extLst>
            <a:ext uri="{FF2B5EF4-FFF2-40B4-BE49-F238E27FC236}">
              <a16:creationId xmlns:a16="http://schemas.microsoft.com/office/drawing/2014/main" id="{E6F72985-5258-44CE-8F50-F4865EDB35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11" name="Text Box 63">
          <a:extLst>
            <a:ext uri="{FF2B5EF4-FFF2-40B4-BE49-F238E27FC236}">
              <a16:creationId xmlns:a16="http://schemas.microsoft.com/office/drawing/2014/main" id="{B6FC1491-3C06-4265-97AB-DAF095CE55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12" name="Text Box 3">
          <a:extLst>
            <a:ext uri="{FF2B5EF4-FFF2-40B4-BE49-F238E27FC236}">
              <a16:creationId xmlns:a16="http://schemas.microsoft.com/office/drawing/2014/main" id="{0015CA7F-AA88-48B8-8685-5C3481265E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13" name="Text Box 32">
          <a:extLst>
            <a:ext uri="{FF2B5EF4-FFF2-40B4-BE49-F238E27FC236}">
              <a16:creationId xmlns:a16="http://schemas.microsoft.com/office/drawing/2014/main" id="{97075070-4132-4D73-9A08-BA4EFC4F6B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14" name="Text Box 3">
          <a:extLst>
            <a:ext uri="{FF2B5EF4-FFF2-40B4-BE49-F238E27FC236}">
              <a16:creationId xmlns:a16="http://schemas.microsoft.com/office/drawing/2014/main" id="{6B9B8C43-0CA3-4647-A5C0-F022176007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15" name="Text Box 63">
          <a:extLst>
            <a:ext uri="{FF2B5EF4-FFF2-40B4-BE49-F238E27FC236}">
              <a16:creationId xmlns:a16="http://schemas.microsoft.com/office/drawing/2014/main" id="{EFF599BB-0206-456B-88D1-7B15A60E9F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16" name="Text Box 3">
          <a:extLst>
            <a:ext uri="{FF2B5EF4-FFF2-40B4-BE49-F238E27FC236}">
              <a16:creationId xmlns:a16="http://schemas.microsoft.com/office/drawing/2014/main" id="{BF59A8F7-C43E-4C7C-AEB7-423F3115CA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17" name="Text Box 32">
          <a:extLst>
            <a:ext uri="{FF2B5EF4-FFF2-40B4-BE49-F238E27FC236}">
              <a16:creationId xmlns:a16="http://schemas.microsoft.com/office/drawing/2014/main" id="{A99B1644-002D-47FE-AA21-A847F17C32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18" name="Text Box 3">
          <a:extLst>
            <a:ext uri="{FF2B5EF4-FFF2-40B4-BE49-F238E27FC236}">
              <a16:creationId xmlns:a16="http://schemas.microsoft.com/office/drawing/2014/main" id="{489D28AA-7A57-494C-88D3-D6C0D116AE1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19" name="Text Box 63">
          <a:extLst>
            <a:ext uri="{FF2B5EF4-FFF2-40B4-BE49-F238E27FC236}">
              <a16:creationId xmlns:a16="http://schemas.microsoft.com/office/drawing/2014/main" id="{DD7A935F-E9F1-4D2A-9D91-53013A3F2A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20" name="Text Box 3">
          <a:extLst>
            <a:ext uri="{FF2B5EF4-FFF2-40B4-BE49-F238E27FC236}">
              <a16:creationId xmlns:a16="http://schemas.microsoft.com/office/drawing/2014/main" id="{F9C5CB97-7F07-483C-918F-B0F67722CA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21" name="Text Box 32">
          <a:extLst>
            <a:ext uri="{FF2B5EF4-FFF2-40B4-BE49-F238E27FC236}">
              <a16:creationId xmlns:a16="http://schemas.microsoft.com/office/drawing/2014/main" id="{85A33D29-D35A-463F-BEB4-C5EED1E4456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22" name="Text Box 3">
          <a:extLst>
            <a:ext uri="{FF2B5EF4-FFF2-40B4-BE49-F238E27FC236}">
              <a16:creationId xmlns:a16="http://schemas.microsoft.com/office/drawing/2014/main" id="{53ECD6B2-0AD2-47B3-BD4B-BA339FDEBA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23" name="Text Box 63">
          <a:extLst>
            <a:ext uri="{FF2B5EF4-FFF2-40B4-BE49-F238E27FC236}">
              <a16:creationId xmlns:a16="http://schemas.microsoft.com/office/drawing/2014/main" id="{E640994F-5870-41E3-B9CC-FDD5D6A52A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24" name="Text Box 3">
          <a:extLst>
            <a:ext uri="{FF2B5EF4-FFF2-40B4-BE49-F238E27FC236}">
              <a16:creationId xmlns:a16="http://schemas.microsoft.com/office/drawing/2014/main" id="{EA8E9D8D-1186-485E-BE5C-B616F190A5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25" name="Text Box 32">
          <a:extLst>
            <a:ext uri="{FF2B5EF4-FFF2-40B4-BE49-F238E27FC236}">
              <a16:creationId xmlns:a16="http://schemas.microsoft.com/office/drawing/2014/main" id="{BB598319-4212-4357-95FC-73F5B81E3D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26" name="Text Box 3">
          <a:extLst>
            <a:ext uri="{FF2B5EF4-FFF2-40B4-BE49-F238E27FC236}">
              <a16:creationId xmlns:a16="http://schemas.microsoft.com/office/drawing/2014/main" id="{927CBA7B-A6FC-42B9-86A2-270C43B214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27" name="Text Box 63">
          <a:extLst>
            <a:ext uri="{FF2B5EF4-FFF2-40B4-BE49-F238E27FC236}">
              <a16:creationId xmlns:a16="http://schemas.microsoft.com/office/drawing/2014/main" id="{333BC428-B6BD-4588-BEDC-53484D9A7B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28" name="Text Box 3">
          <a:extLst>
            <a:ext uri="{FF2B5EF4-FFF2-40B4-BE49-F238E27FC236}">
              <a16:creationId xmlns:a16="http://schemas.microsoft.com/office/drawing/2014/main" id="{8D66DA97-E9E5-4FBC-892C-AB1EFF2B20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29" name="Text Box 32">
          <a:extLst>
            <a:ext uri="{FF2B5EF4-FFF2-40B4-BE49-F238E27FC236}">
              <a16:creationId xmlns:a16="http://schemas.microsoft.com/office/drawing/2014/main" id="{91F4BEAF-1D7F-472D-9A64-B95B6D464A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30" name="Text Box 3">
          <a:extLst>
            <a:ext uri="{FF2B5EF4-FFF2-40B4-BE49-F238E27FC236}">
              <a16:creationId xmlns:a16="http://schemas.microsoft.com/office/drawing/2014/main" id="{E6865B75-FEAC-440E-A1B5-FEB635CB6C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31" name="Text Box 63">
          <a:extLst>
            <a:ext uri="{FF2B5EF4-FFF2-40B4-BE49-F238E27FC236}">
              <a16:creationId xmlns:a16="http://schemas.microsoft.com/office/drawing/2014/main" id="{947F4CC6-C965-4D81-83B8-BF7BECE3D2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32" name="Text Box 3">
          <a:extLst>
            <a:ext uri="{FF2B5EF4-FFF2-40B4-BE49-F238E27FC236}">
              <a16:creationId xmlns:a16="http://schemas.microsoft.com/office/drawing/2014/main" id="{6E0EF019-8176-4D83-BD03-433F284098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33" name="Text Box 32">
          <a:extLst>
            <a:ext uri="{FF2B5EF4-FFF2-40B4-BE49-F238E27FC236}">
              <a16:creationId xmlns:a16="http://schemas.microsoft.com/office/drawing/2014/main" id="{2F2A555B-CA44-4CEB-BA29-F9A0CF8A3B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34" name="Text Box 3">
          <a:extLst>
            <a:ext uri="{FF2B5EF4-FFF2-40B4-BE49-F238E27FC236}">
              <a16:creationId xmlns:a16="http://schemas.microsoft.com/office/drawing/2014/main" id="{1E7CA722-F983-4F93-AB85-53C8569026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35" name="Text Box 63">
          <a:extLst>
            <a:ext uri="{FF2B5EF4-FFF2-40B4-BE49-F238E27FC236}">
              <a16:creationId xmlns:a16="http://schemas.microsoft.com/office/drawing/2014/main" id="{FDCF6AB1-00F0-41C7-A391-C0ACC30434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36" name="Text Box 3">
          <a:extLst>
            <a:ext uri="{FF2B5EF4-FFF2-40B4-BE49-F238E27FC236}">
              <a16:creationId xmlns:a16="http://schemas.microsoft.com/office/drawing/2014/main" id="{9479F3F3-D02D-4573-9ECF-5DE068572C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37" name="Text Box 32">
          <a:extLst>
            <a:ext uri="{FF2B5EF4-FFF2-40B4-BE49-F238E27FC236}">
              <a16:creationId xmlns:a16="http://schemas.microsoft.com/office/drawing/2014/main" id="{9CE559C6-35A8-4510-ACE7-1402DA67063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38" name="Text Box 3">
          <a:extLst>
            <a:ext uri="{FF2B5EF4-FFF2-40B4-BE49-F238E27FC236}">
              <a16:creationId xmlns:a16="http://schemas.microsoft.com/office/drawing/2014/main" id="{AE63D419-2A3C-4B7F-A3B7-3CB5FCFEBD2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39" name="Text Box 63">
          <a:extLst>
            <a:ext uri="{FF2B5EF4-FFF2-40B4-BE49-F238E27FC236}">
              <a16:creationId xmlns:a16="http://schemas.microsoft.com/office/drawing/2014/main" id="{D89C7411-EFB0-458B-BD98-1D0F74337E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40" name="Text Box 3">
          <a:extLst>
            <a:ext uri="{FF2B5EF4-FFF2-40B4-BE49-F238E27FC236}">
              <a16:creationId xmlns:a16="http://schemas.microsoft.com/office/drawing/2014/main" id="{A8B8A961-FCCD-4CDE-83FC-E0851046E8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41" name="Text Box 32">
          <a:extLst>
            <a:ext uri="{FF2B5EF4-FFF2-40B4-BE49-F238E27FC236}">
              <a16:creationId xmlns:a16="http://schemas.microsoft.com/office/drawing/2014/main" id="{A165C60B-B34E-438E-8FDE-AEC56C7C2B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42" name="Text Box 3">
          <a:extLst>
            <a:ext uri="{FF2B5EF4-FFF2-40B4-BE49-F238E27FC236}">
              <a16:creationId xmlns:a16="http://schemas.microsoft.com/office/drawing/2014/main" id="{42ABB92D-5850-4768-A64B-40F926E439A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43" name="Text Box 63">
          <a:extLst>
            <a:ext uri="{FF2B5EF4-FFF2-40B4-BE49-F238E27FC236}">
              <a16:creationId xmlns:a16="http://schemas.microsoft.com/office/drawing/2014/main" id="{51269E56-09FE-4498-8F80-C4CCD644E0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44" name="Text Box 3">
          <a:extLst>
            <a:ext uri="{FF2B5EF4-FFF2-40B4-BE49-F238E27FC236}">
              <a16:creationId xmlns:a16="http://schemas.microsoft.com/office/drawing/2014/main" id="{1B9BA085-9DBF-4817-B15C-862FB3942A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45" name="Text Box 32">
          <a:extLst>
            <a:ext uri="{FF2B5EF4-FFF2-40B4-BE49-F238E27FC236}">
              <a16:creationId xmlns:a16="http://schemas.microsoft.com/office/drawing/2014/main" id="{FA433CFD-BC45-47E0-9CF2-CF812ACADE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46" name="Text Box 3">
          <a:extLst>
            <a:ext uri="{FF2B5EF4-FFF2-40B4-BE49-F238E27FC236}">
              <a16:creationId xmlns:a16="http://schemas.microsoft.com/office/drawing/2014/main" id="{1B0ED16D-85A6-43CA-B48E-E19B077AD9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47" name="Text Box 63">
          <a:extLst>
            <a:ext uri="{FF2B5EF4-FFF2-40B4-BE49-F238E27FC236}">
              <a16:creationId xmlns:a16="http://schemas.microsoft.com/office/drawing/2014/main" id="{04B0F785-6ABD-42AB-8615-01EB15A751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48" name="Text Box 3">
          <a:extLst>
            <a:ext uri="{FF2B5EF4-FFF2-40B4-BE49-F238E27FC236}">
              <a16:creationId xmlns:a16="http://schemas.microsoft.com/office/drawing/2014/main" id="{20C3AE1D-37DD-4518-80D9-6CA8CC186A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49" name="Text Box 32">
          <a:extLst>
            <a:ext uri="{FF2B5EF4-FFF2-40B4-BE49-F238E27FC236}">
              <a16:creationId xmlns:a16="http://schemas.microsoft.com/office/drawing/2014/main" id="{6124A270-4592-40F0-BB1A-29940DDF94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50" name="Text Box 3">
          <a:extLst>
            <a:ext uri="{FF2B5EF4-FFF2-40B4-BE49-F238E27FC236}">
              <a16:creationId xmlns:a16="http://schemas.microsoft.com/office/drawing/2014/main" id="{1FA31379-1085-401C-B20C-7E92EFA80E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51" name="Text Box 63">
          <a:extLst>
            <a:ext uri="{FF2B5EF4-FFF2-40B4-BE49-F238E27FC236}">
              <a16:creationId xmlns:a16="http://schemas.microsoft.com/office/drawing/2014/main" id="{992BE540-2407-4DF2-A542-BAE2200870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52" name="Text Box 3">
          <a:extLst>
            <a:ext uri="{FF2B5EF4-FFF2-40B4-BE49-F238E27FC236}">
              <a16:creationId xmlns:a16="http://schemas.microsoft.com/office/drawing/2014/main" id="{39D1739E-67E1-4F8B-BDAC-A238B13952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53" name="Text Box 32">
          <a:extLst>
            <a:ext uri="{FF2B5EF4-FFF2-40B4-BE49-F238E27FC236}">
              <a16:creationId xmlns:a16="http://schemas.microsoft.com/office/drawing/2014/main" id="{A11D9FE3-AE17-4C09-B6A0-85B4EE00AC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54" name="Text Box 3">
          <a:extLst>
            <a:ext uri="{FF2B5EF4-FFF2-40B4-BE49-F238E27FC236}">
              <a16:creationId xmlns:a16="http://schemas.microsoft.com/office/drawing/2014/main" id="{561BD6E8-6D2D-43C0-B9B5-9C330D7701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55" name="Text Box 63">
          <a:extLst>
            <a:ext uri="{FF2B5EF4-FFF2-40B4-BE49-F238E27FC236}">
              <a16:creationId xmlns:a16="http://schemas.microsoft.com/office/drawing/2014/main" id="{DDE03FB4-E4A2-4F7C-8E00-CC46FBC431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56" name="Text Box 3">
          <a:extLst>
            <a:ext uri="{FF2B5EF4-FFF2-40B4-BE49-F238E27FC236}">
              <a16:creationId xmlns:a16="http://schemas.microsoft.com/office/drawing/2014/main" id="{02EC2A81-5F10-4915-96CE-6CF877AEC3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57" name="Text Box 32">
          <a:extLst>
            <a:ext uri="{FF2B5EF4-FFF2-40B4-BE49-F238E27FC236}">
              <a16:creationId xmlns:a16="http://schemas.microsoft.com/office/drawing/2014/main" id="{CC5867F9-1474-4626-98EB-2675B02198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58" name="Text Box 3">
          <a:extLst>
            <a:ext uri="{FF2B5EF4-FFF2-40B4-BE49-F238E27FC236}">
              <a16:creationId xmlns:a16="http://schemas.microsoft.com/office/drawing/2014/main" id="{E5EDB9F0-3BCD-4133-9A4B-1F4470C373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59" name="Text Box 63">
          <a:extLst>
            <a:ext uri="{FF2B5EF4-FFF2-40B4-BE49-F238E27FC236}">
              <a16:creationId xmlns:a16="http://schemas.microsoft.com/office/drawing/2014/main" id="{2BB94713-107C-47D1-BD5F-CA1FB1A9B0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60" name="Text Box 3">
          <a:extLst>
            <a:ext uri="{FF2B5EF4-FFF2-40B4-BE49-F238E27FC236}">
              <a16:creationId xmlns:a16="http://schemas.microsoft.com/office/drawing/2014/main" id="{E935E697-F611-497E-9381-1D35699D29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61" name="Text Box 32">
          <a:extLst>
            <a:ext uri="{FF2B5EF4-FFF2-40B4-BE49-F238E27FC236}">
              <a16:creationId xmlns:a16="http://schemas.microsoft.com/office/drawing/2014/main" id="{06F38618-C722-4181-BF6C-190AB4F99B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62" name="Text Box 3">
          <a:extLst>
            <a:ext uri="{FF2B5EF4-FFF2-40B4-BE49-F238E27FC236}">
              <a16:creationId xmlns:a16="http://schemas.microsoft.com/office/drawing/2014/main" id="{700E3228-8DCC-4EDB-AEB4-9FB5DF3078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63" name="Text Box 63">
          <a:extLst>
            <a:ext uri="{FF2B5EF4-FFF2-40B4-BE49-F238E27FC236}">
              <a16:creationId xmlns:a16="http://schemas.microsoft.com/office/drawing/2014/main" id="{5F447289-4201-4856-AAB7-6FD14EE88A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64" name="Text Box 3">
          <a:extLst>
            <a:ext uri="{FF2B5EF4-FFF2-40B4-BE49-F238E27FC236}">
              <a16:creationId xmlns:a16="http://schemas.microsoft.com/office/drawing/2014/main" id="{28B9FD6E-37E9-436C-A4A9-480DAAB333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65" name="Text Box 32">
          <a:extLst>
            <a:ext uri="{FF2B5EF4-FFF2-40B4-BE49-F238E27FC236}">
              <a16:creationId xmlns:a16="http://schemas.microsoft.com/office/drawing/2014/main" id="{DDF9DA34-3472-4B5B-A1D4-33457ABC438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66" name="Text Box 3">
          <a:extLst>
            <a:ext uri="{FF2B5EF4-FFF2-40B4-BE49-F238E27FC236}">
              <a16:creationId xmlns:a16="http://schemas.microsoft.com/office/drawing/2014/main" id="{D076633C-B4DF-41B5-B9B5-CA790D3F05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67" name="Text Box 63">
          <a:extLst>
            <a:ext uri="{FF2B5EF4-FFF2-40B4-BE49-F238E27FC236}">
              <a16:creationId xmlns:a16="http://schemas.microsoft.com/office/drawing/2014/main" id="{0308A6AF-AD0D-4162-B2A0-378CD377E1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68" name="Text Box 3">
          <a:extLst>
            <a:ext uri="{FF2B5EF4-FFF2-40B4-BE49-F238E27FC236}">
              <a16:creationId xmlns:a16="http://schemas.microsoft.com/office/drawing/2014/main" id="{DDC321E9-227F-4DFC-8370-0A508DA384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69" name="Text Box 32">
          <a:extLst>
            <a:ext uri="{FF2B5EF4-FFF2-40B4-BE49-F238E27FC236}">
              <a16:creationId xmlns:a16="http://schemas.microsoft.com/office/drawing/2014/main" id="{86FCD977-B450-4A2F-AD2B-25B284DD4D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70" name="Text Box 3">
          <a:extLst>
            <a:ext uri="{FF2B5EF4-FFF2-40B4-BE49-F238E27FC236}">
              <a16:creationId xmlns:a16="http://schemas.microsoft.com/office/drawing/2014/main" id="{2D024489-BE42-4C1C-B566-6523B2C80C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71" name="Text Box 63">
          <a:extLst>
            <a:ext uri="{FF2B5EF4-FFF2-40B4-BE49-F238E27FC236}">
              <a16:creationId xmlns:a16="http://schemas.microsoft.com/office/drawing/2014/main" id="{F732FAE6-9C88-497F-924B-B714D0D657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72" name="Text Box 3">
          <a:extLst>
            <a:ext uri="{FF2B5EF4-FFF2-40B4-BE49-F238E27FC236}">
              <a16:creationId xmlns:a16="http://schemas.microsoft.com/office/drawing/2014/main" id="{E7F8AF4C-E82C-4529-B30B-DE02442548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73" name="Text Box 32">
          <a:extLst>
            <a:ext uri="{FF2B5EF4-FFF2-40B4-BE49-F238E27FC236}">
              <a16:creationId xmlns:a16="http://schemas.microsoft.com/office/drawing/2014/main" id="{FD52E7B8-A1DB-4271-9AD7-95A5D998B1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74" name="Text Box 3">
          <a:extLst>
            <a:ext uri="{FF2B5EF4-FFF2-40B4-BE49-F238E27FC236}">
              <a16:creationId xmlns:a16="http://schemas.microsoft.com/office/drawing/2014/main" id="{6970115B-698C-430F-A4EE-0E7FB501AF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75" name="Text Box 63">
          <a:extLst>
            <a:ext uri="{FF2B5EF4-FFF2-40B4-BE49-F238E27FC236}">
              <a16:creationId xmlns:a16="http://schemas.microsoft.com/office/drawing/2014/main" id="{6FD05F40-4F79-4EFB-809C-A16F17CE62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76" name="Text Box 3">
          <a:extLst>
            <a:ext uri="{FF2B5EF4-FFF2-40B4-BE49-F238E27FC236}">
              <a16:creationId xmlns:a16="http://schemas.microsoft.com/office/drawing/2014/main" id="{340F14CD-7DF8-44AC-ADFB-5FA9D9FC65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77" name="Text Box 32">
          <a:extLst>
            <a:ext uri="{FF2B5EF4-FFF2-40B4-BE49-F238E27FC236}">
              <a16:creationId xmlns:a16="http://schemas.microsoft.com/office/drawing/2014/main" id="{4C73C071-E34F-4046-B423-92A26CFF6A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78" name="Text Box 3">
          <a:extLst>
            <a:ext uri="{FF2B5EF4-FFF2-40B4-BE49-F238E27FC236}">
              <a16:creationId xmlns:a16="http://schemas.microsoft.com/office/drawing/2014/main" id="{CEE7C7DC-CA5D-45C4-A71A-C7BDADF653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79" name="Text Box 63">
          <a:extLst>
            <a:ext uri="{FF2B5EF4-FFF2-40B4-BE49-F238E27FC236}">
              <a16:creationId xmlns:a16="http://schemas.microsoft.com/office/drawing/2014/main" id="{E4F80A28-E651-4265-9D55-1DA60CEADA3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80" name="Text Box 3">
          <a:extLst>
            <a:ext uri="{FF2B5EF4-FFF2-40B4-BE49-F238E27FC236}">
              <a16:creationId xmlns:a16="http://schemas.microsoft.com/office/drawing/2014/main" id="{068EF5B3-0B18-4495-BCDF-E3D12EAF2E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81" name="Text Box 32">
          <a:extLst>
            <a:ext uri="{FF2B5EF4-FFF2-40B4-BE49-F238E27FC236}">
              <a16:creationId xmlns:a16="http://schemas.microsoft.com/office/drawing/2014/main" id="{BDA48204-DE59-4CFA-B61F-E9E5D4FF86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82" name="Text Box 3">
          <a:extLst>
            <a:ext uri="{FF2B5EF4-FFF2-40B4-BE49-F238E27FC236}">
              <a16:creationId xmlns:a16="http://schemas.microsoft.com/office/drawing/2014/main" id="{861BCC41-8394-415E-8646-A24CF717A0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83" name="Text Box 63">
          <a:extLst>
            <a:ext uri="{FF2B5EF4-FFF2-40B4-BE49-F238E27FC236}">
              <a16:creationId xmlns:a16="http://schemas.microsoft.com/office/drawing/2014/main" id="{831B464D-194A-413B-9565-0DA667230B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84" name="Text Box 3">
          <a:extLst>
            <a:ext uri="{FF2B5EF4-FFF2-40B4-BE49-F238E27FC236}">
              <a16:creationId xmlns:a16="http://schemas.microsoft.com/office/drawing/2014/main" id="{2402C3C8-2707-40C0-A221-B15FCBE7E5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85" name="Text Box 32">
          <a:extLst>
            <a:ext uri="{FF2B5EF4-FFF2-40B4-BE49-F238E27FC236}">
              <a16:creationId xmlns:a16="http://schemas.microsoft.com/office/drawing/2014/main" id="{E3A7B3DD-A465-4914-B73C-03EAC20CAF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86" name="Text Box 3">
          <a:extLst>
            <a:ext uri="{FF2B5EF4-FFF2-40B4-BE49-F238E27FC236}">
              <a16:creationId xmlns:a16="http://schemas.microsoft.com/office/drawing/2014/main" id="{5D8F7330-A0F1-4DC2-A1C3-E32C47F489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87" name="Text Box 63">
          <a:extLst>
            <a:ext uri="{FF2B5EF4-FFF2-40B4-BE49-F238E27FC236}">
              <a16:creationId xmlns:a16="http://schemas.microsoft.com/office/drawing/2014/main" id="{76F7C455-7308-4B00-A0D1-20C5B7B43C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88" name="Text Box 3">
          <a:extLst>
            <a:ext uri="{FF2B5EF4-FFF2-40B4-BE49-F238E27FC236}">
              <a16:creationId xmlns:a16="http://schemas.microsoft.com/office/drawing/2014/main" id="{196F5B3F-5898-42B2-8D15-36B458D8A1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89" name="Text Box 32">
          <a:extLst>
            <a:ext uri="{FF2B5EF4-FFF2-40B4-BE49-F238E27FC236}">
              <a16:creationId xmlns:a16="http://schemas.microsoft.com/office/drawing/2014/main" id="{15EAFC74-69FB-4F23-A859-E81DAD5960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90" name="Text Box 3">
          <a:extLst>
            <a:ext uri="{FF2B5EF4-FFF2-40B4-BE49-F238E27FC236}">
              <a16:creationId xmlns:a16="http://schemas.microsoft.com/office/drawing/2014/main" id="{210E5529-F3EE-46BB-AC43-DFDC6F93FC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91" name="Text Box 63">
          <a:extLst>
            <a:ext uri="{FF2B5EF4-FFF2-40B4-BE49-F238E27FC236}">
              <a16:creationId xmlns:a16="http://schemas.microsoft.com/office/drawing/2014/main" id="{579E8A2B-DB00-46E9-AC3D-4E577D7B88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92" name="Text Box 3">
          <a:extLst>
            <a:ext uri="{FF2B5EF4-FFF2-40B4-BE49-F238E27FC236}">
              <a16:creationId xmlns:a16="http://schemas.microsoft.com/office/drawing/2014/main" id="{334A9854-6E10-497D-BDA0-10C3D63E31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93" name="Text Box 32">
          <a:extLst>
            <a:ext uri="{FF2B5EF4-FFF2-40B4-BE49-F238E27FC236}">
              <a16:creationId xmlns:a16="http://schemas.microsoft.com/office/drawing/2014/main" id="{53959DE1-DAEF-4E64-950D-598E33F49B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94" name="Text Box 3">
          <a:extLst>
            <a:ext uri="{FF2B5EF4-FFF2-40B4-BE49-F238E27FC236}">
              <a16:creationId xmlns:a16="http://schemas.microsoft.com/office/drawing/2014/main" id="{4857B055-9392-4B1D-8093-DC1D9C5847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95" name="Text Box 63">
          <a:extLst>
            <a:ext uri="{FF2B5EF4-FFF2-40B4-BE49-F238E27FC236}">
              <a16:creationId xmlns:a16="http://schemas.microsoft.com/office/drawing/2014/main" id="{F60F3981-A89D-4FD5-833F-327F0E48D5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96" name="Text Box 3">
          <a:extLst>
            <a:ext uri="{FF2B5EF4-FFF2-40B4-BE49-F238E27FC236}">
              <a16:creationId xmlns:a16="http://schemas.microsoft.com/office/drawing/2014/main" id="{A1FC367D-B26C-4796-805B-F5993EA50C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97" name="Text Box 32">
          <a:extLst>
            <a:ext uri="{FF2B5EF4-FFF2-40B4-BE49-F238E27FC236}">
              <a16:creationId xmlns:a16="http://schemas.microsoft.com/office/drawing/2014/main" id="{3ED987DE-1BA8-40F0-BB70-55BC6F812B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098" name="Text Box 3">
          <a:extLst>
            <a:ext uri="{FF2B5EF4-FFF2-40B4-BE49-F238E27FC236}">
              <a16:creationId xmlns:a16="http://schemas.microsoft.com/office/drawing/2014/main" id="{54D05DF7-AFDD-4D64-8D57-A13381414F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099" name="Text Box 63">
          <a:extLst>
            <a:ext uri="{FF2B5EF4-FFF2-40B4-BE49-F238E27FC236}">
              <a16:creationId xmlns:a16="http://schemas.microsoft.com/office/drawing/2014/main" id="{C18833E5-42E4-46D0-86F7-EBF9FDA90A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00" name="Text Box 3">
          <a:extLst>
            <a:ext uri="{FF2B5EF4-FFF2-40B4-BE49-F238E27FC236}">
              <a16:creationId xmlns:a16="http://schemas.microsoft.com/office/drawing/2014/main" id="{C5E71EE7-78B1-40D9-AB9A-D9D2146D74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01" name="Text Box 32">
          <a:extLst>
            <a:ext uri="{FF2B5EF4-FFF2-40B4-BE49-F238E27FC236}">
              <a16:creationId xmlns:a16="http://schemas.microsoft.com/office/drawing/2014/main" id="{D3697238-50C6-4CB6-8911-0B7F509E46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02" name="Text Box 3">
          <a:extLst>
            <a:ext uri="{FF2B5EF4-FFF2-40B4-BE49-F238E27FC236}">
              <a16:creationId xmlns:a16="http://schemas.microsoft.com/office/drawing/2014/main" id="{E573F990-DA84-432D-8A51-B06D1FE521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03" name="Text Box 63">
          <a:extLst>
            <a:ext uri="{FF2B5EF4-FFF2-40B4-BE49-F238E27FC236}">
              <a16:creationId xmlns:a16="http://schemas.microsoft.com/office/drawing/2014/main" id="{CB2E18F0-92D5-4DB3-995B-9E4CBEB2F9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04" name="Text Box 3">
          <a:extLst>
            <a:ext uri="{FF2B5EF4-FFF2-40B4-BE49-F238E27FC236}">
              <a16:creationId xmlns:a16="http://schemas.microsoft.com/office/drawing/2014/main" id="{0509A745-CC07-468F-8317-2DA3FF0E0C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05" name="Text Box 32">
          <a:extLst>
            <a:ext uri="{FF2B5EF4-FFF2-40B4-BE49-F238E27FC236}">
              <a16:creationId xmlns:a16="http://schemas.microsoft.com/office/drawing/2014/main" id="{6C649103-2D4E-46F8-AEFF-06FD0A9B20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06" name="Text Box 3">
          <a:extLst>
            <a:ext uri="{FF2B5EF4-FFF2-40B4-BE49-F238E27FC236}">
              <a16:creationId xmlns:a16="http://schemas.microsoft.com/office/drawing/2014/main" id="{04EEA4E0-42FE-4A08-9496-71C4A5D645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07" name="Text Box 63">
          <a:extLst>
            <a:ext uri="{FF2B5EF4-FFF2-40B4-BE49-F238E27FC236}">
              <a16:creationId xmlns:a16="http://schemas.microsoft.com/office/drawing/2014/main" id="{353C14E0-C87D-4B19-81B1-760BB6B7DE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08" name="Text Box 3">
          <a:extLst>
            <a:ext uri="{FF2B5EF4-FFF2-40B4-BE49-F238E27FC236}">
              <a16:creationId xmlns:a16="http://schemas.microsoft.com/office/drawing/2014/main" id="{8BDBF322-F7DE-4592-ABCB-4127C4F568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09" name="Text Box 32">
          <a:extLst>
            <a:ext uri="{FF2B5EF4-FFF2-40B4-BE49-F238E27FC236}">
              <a16:creationId xmlns:a16="http://schemas.microsoft.com/office/drawing/2014/main" id="{5B1B50EF-6081-42D9-9DEE-8345128B0C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10" name="Text Box 3">
          <a:extLst>
            <a:ext uri="{FF2B5EF4-FFF2-40B4-BE49-F238E27FC236}">
              <a16:creationId xmlns:a16="http://schemas.microsoft.com/office/drawing/2014/main" id="{128AC796-A299-4D00-A8E0-FE8068A495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11" name="Text Box 63">
          <a:extLst>
            <a:ext uri="{FF2B5EF4-FFF2-40B4-BE49-F238E27FC236}">
              <a16:creationId xmlns:a16="http://schemas.microsoft.com/office/drawing/2014/main" id="{EFFC8D18-795C-421F-BFEF-6735E1CC27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12" name="Text Box 3">
          <a:extLst>
            <a:ext uri="{FF2B5EF4-FFF2-40B4-BE49-F238E27FC236}">
              <a16:creationId xmlns:a16="http://schemas.microsoft.com/office/drawing/2014/main" id="{0540607A-EBA1-4D88-AB6F-2DCDF2C2AD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13" name="Text Box 32">
          <a:extLst>
            <a:ext uri="{FF2B5EF4-FFF2-40B4-BE49-F238E27FC236}">
              <a16:creationId xmlns:a16="http://schemas.microsoft.com/office/drawing/2014/main" id="{1F15D757-AD62-4FAD-AD6F-FE31C16D64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14" name="Text Box 3">
          <a:extLst>
            <a:ext uri="{FF2B5EF4-FFF2-40B4-BE49-F238E27FC236}">
              <a16:creationId xmlns:a16="http://schemas.microsoft.com/office/drawing/2014/main" id="{18F73031-1FE5-4EC4-968F-605C8CDDA2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15" name="Text Box 63">
          <a:extLst>
            <a:ext uri="{FF2B5EF4-FFF2-40B4-BE49-F238E27FC236}">
              <a16:creationId xmlns:a16="http://schemas.microsoft.com/office/drawing/2014/main" id="{AA3BF200-9CA7-4ADF-AF7E-EDBDD3017B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16" name="Text Box 3">
          <a:extLst>
            <a:ext uri="{FF2B5EF4-FFF2-40B4-BE49-F238E27FC236}">
              <a16:creationId xmlns:a16="http://schemas.microsoft.com/office/drawing/2014/main" id="{A2AE6B60-9D38-4F8E-AEE1-5200BEC44D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17" name="Text Box 32">
          <a:extLst>
            <a:ext uri="{FF2B5EF4-FFF2-40B4-BE49-F238E27FC236}">
              <a16:creationId xmlns:a16="http://schemas.microsoft.com/office/drawing/2014/main" id="{AF4B7633-520B-4B5E-9F96-9B3CCE314B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4118" name="Text Box 3">
          <a:extLst>
            <a:ext uri="{FF2B5EF4-FFF2-40B4-BE49-F238E27FC236}">
              <a16:creationId xmlns:a16="http://schemas.microsoft.com/office/drawing/2014/main" id="{E5956A27-D046-4E3E-9B16-707C19AF6FE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4119" name="Text Box 63">
          <a:extLst>
            <a:ext uri="{FF2B5EF4-FFF2-40B4-BE49-F238E27FC236}">
              <a16:creationId xmlns:a16="http://schemas.microsoft.com/office/drawing/2014/main" id="{C9821964-BE52-44E2-B3AE-6F879F1EBC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20" name="Text Box 3">
          <a:extLst>
            <a:ext uri="{FF2B5EF4-FFF2-40B4-BE49-F238E27FC236}">
              <a16:creationId xmlns:a16="http://schemas.microsoft.com/office/drawing/2014/main" id="{10AB985F-28FA-4252-8D30-B5B5F324594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21" name="Text Box 32">
          <a:extLst>
            <a:ext uri="{FF2B5EF4-FFF2-40B4-BE49-F238E27FC236}">
              <a16:creationId xmlns:a16="http://schemas.microsoft.com/office/drawing/2014/main" id="{9F7C529A-E3AA-4538-A587-252535F2E57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22" name="Text Box 3">
          <a:extLst>
            <a:ext uri="{FF2B5EF4-FFF2-40B4-BE49-F238E27FC236}">
              <a16:creationId xmlns:a16="http://schemas.microsoft.com/office/drawing/2014/main" id="{13CACB09-90EA-42F8-984B-1BED1CC34B6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23" name="Text Box 63">
          <a:extLst>
            <a:ext uri="{FF2B5EF4-FFF2-40B4-BE49-F238E27FC236}">
              <a16:creationId xmlns:a16="http://schemas.microsoft.com/office/drawing/2014/main" id="{8F62E528-4A80-4D0D-B512-81EC5230DA1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24" name="Text Box 3">
          <a:extLst>
            <a:ext uri="{FF2B5EF4-FFF2-40B4-BE49-F238E27FC236}">
              <a16:creationId xmlns:a16="http://schemas.microsoft.com/office/drawing/2014/main" id="{9844F433-FCD1-45B5-8B49-2F0DBCCA2A3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25" name="Text Box 32">
          <a:extLst>
            <a:ext uri="{FF2B5EF4-FFF2-40B4-BE49-F238E27FC236}">
              <a16:creationId xmlns:a16="http://schemas.microsoft.com/office/drawing/2014/main" id="{6D0B6C05-FDC8-423D-92C9-751B3EF8B45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26" name="Text Box 3">
          <a:extLst>
            <a:ext uri="{FF2B5EF4-FFF2-40B4-BE49-F238E27FC236}">
              <a16:creationId xmlns:a16="http://schemas.microsoft.com/office/drawing/2014/main" id="{2EFAD51E-7A14-4977-9DE1-5C64C201A72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27" name="Text Box 63">
          <a:extLst>
            <a:ext uri="{FF2B5EF4-FFF2-40B4-BE49-F238E27FC236}">
              <a16:creationId xmlns:a16="http://schemas.microsoft.com/office/drawing/2014/main" id="{F6C1EB5A-044E-45AB-AE2A-450E68B146E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28" name="Text Box 3">
          <a:extLst>
            <a:ext uri="{FF2B5EF4-FFF2-40B4-BE49-F238E27FC236}">
              <a16:creationId xmlns:a16="http://schemas.microsoft.com/office/drawing/2014/main" id="{B320F3D3-F4E8-4794-AB4C-D8A6113C225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29" name="Text Box 32">
          <a:extLst>
            <a:ext uri="{FF2B5EF4-FFF2-40B4-BE49-F238E27FC236}">
              <a16:creationId xmlns:a16="http://schemas.microsoft.com/office/drawing/2014/main" id="{B51C62A4-B0C4-4F2D-A810-6E1AA4298DE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30" name="Text Box 3">
          <a:extLst>
            <a:ext uri="{FF2B5EF4-FFF2-40B4-BE49-F238E27FC236}">
              <a16:creationId xmlns:a16="http://schemas.microsoft.com/office/drawing/2014/main" id="{3C8548C0-EEA5-422A-B72D-85EA000138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31" name="Text Box 63">
          <a:extLst>
            <a:ext uri="{FF2B5EF4-FFF2-40B4-BE49-F238E27FC236}">
              <a16:creationId xmlns:a16="http://schemas.microsoft.com/office/drawing/2014/main" id="{7A703997-582C-4A8D-88A9-45E3A077636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32" name="Text Box 3">
          <a:extLst>
            <a:ext uri="{FF2B5EF4-FFF2-40B4-BE49-F238E27FC236}">
              <a16:creationId xmlns:a16="http://schemas.microsoft.com/office/drawing/2014/main" id="{12ABEA13-4A5B-4708-B3AF-C925205E5F0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33" name="Text Box 32">
          <a:extLst>
            <a:ext uri="{FF2B5EF4-FFF2-40B4-BE49-F238E27FC236}">
              <a16:creationId xmlns:a16="http://schemas.microsoft.com/office/drawing/2014/main" id="{419D19D5-C7E0-4F92-8260-830EB898956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34" name="Text Box 3">
          <a:extLst>
            <a:ext uri="{FF2B5EF4-FFF2-40B4-BE49-F238E27FC236}">
              <a16:creationId xmlns:a16="http://schemas.microsoft.com/office/drawing/2014/main" id="{5E79CFDB-33FB-4692-B8EA-05B995E7F45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35" name="Text Box 63">
          <a:extLst>
            <a:ext uri="{FF2B5EF4-FFF2-40B4-BE49-F238E27FC236}">
              <a16:creationId xmlns:a16="http://schemas.microsoft.com/office/drawing/2014/main" id="{FE39A76E-B043-4652-A45C-D3E34978969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36" name="Text Box 3">
          <a:extLst>
            <a:ext uri="{FF2B5EF4-FFF2-40B4-BE49-F238E27FC236}">
              <a16:creationId xmlns:a16="http://schemas.microsoft.com/office/drawing/2014/main" id="{F128C1E6-AE99-4495-878E-7D6009F8B2D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37" name="Text Box 32">
          <a:extLst>
            <a:ext uri="{FF2B5EF4-FFF2-40B4-BE49-F238E27FC236}">
              <a16:creationId xmlns:a16="http://schemas.microsoft.com/office/drawing/2014/main" id="{8E3641DD-64E2-4D5B-A6B2-EA8ABD037A5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38" name="Text Box 3">
          <a:extLst>
            <a:ext uri="{FF2B5EF4-FFF2-40B4-BE49-F238E27FC236}">
              <a16:creationId xmlns:a16="http://schemas.microsoft.com/office/drawing/2014/main" id="{F1E58301-FFAC-44F7-A686-A5C0A6050F0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39" name="Text Box 63">
          <a:extLst>
            <a:ext uri="{FF2B5EF4-FFF2-40B4-BE49-F238E27FC236}">
              <a16:creationId xmlns:a16="http://schemas.microsoft.com/office/drawing/2014/main" id="{89D80CD0-4236-4507-A541-9EDA762BDAB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40" name="Text Box 3">
          <a:extLst>
            <a:ext uri="{FF2B5EF4-FFF2-40B4-BE49-F238E27FC236}">
              <a16:creationId xmlns:a16="http://schemas.microsoft.com/office/drawing/2014/main" id="{1E997AB7-6112-4962-A33E-9DA994002F3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41" name="Text Box 32">
          <a:extLst>
            <a:ext uri="{FF2B5EF4-FFF2-40B4-BE49-F238E27FC236}">
              <a16:creationId xmlns:a16="http://schemas.microsoft.com/office/drawing/2014/main" id="{B9BE0F95-F414-4AA4-98CF-2B4097AD7AA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42" name="Text Box 3">
          <a:extLst>
            <a:ext uri="{FF2B5EF4-FFF2-40B4-BE49-F238E27FC236}">
              <a16:creationId xmlns:a16="http://schemas.microsoft.com/office/drawing/2014/main" id="{A7F6B2AD-92B0-426C-A9CE-7D0D236E93F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43" name="Text Box 63">
          <a:extLst>
            <a:ext uri="{FF2B5EF4-FFF2-40B4-BE49-F238E27FC236}">
              <a16:creationId xmlns:a16="http://schemas.microsoft.com/office/drawing/2014/main" id="{DD3004D8-EAEA-4077-8844-1CF06E02D7B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44" name="Text Box 3">
          <a:extLst>
            <a:ext uri="{FF2B5EF4-FFF2-40B4-BE49-F238E27FC236}">
              <a16:creationId xmlns:a16="http://schemas.microsoft.com/office/drawing/2014/main" id="{5C8D82DE-7F7A-4FE0-AD76-32B2A48F0EB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45" name="Text Box 32">
          <a:extLst>
            <a:ext uri="{FF2B5EF4-FFF2-40B4-BE49-F238E27FC236}">
              <a16:creationId xmlns:a16="http://schemas.microsoft.com/office/drawing/2014/main" id="{2074C365-49AB-4B12-A358-7FF1753732A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46" name="Text Box 3">
          <a:extLst>
            <a:ext uri="{FF2B5EF4-FFF2-40B4-BE49-F238E27FC236}">
              <a16:creationId xmlns:a16="http://schemas.microsoft.com/office/drawing/2014/main" id="{8261FC25-AEA8-49D1-869F-3F8E9040F68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47" name="Text Box 63">
          <a:extLst>
            <a:ext uri="{FF2B5EF4-FFF2-40B4-BE49-F238E27FC236}">
              <a16:creationId xmlns:a16="http://schemas.microsoft.com/office/drawing/2014/main" id="{903E15CE-88CA-40A2-96DD-7A954C13CFD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48" name="Text Box 3">
          <a:extLst>
            <a:ext uri="{FF2B5EF4-FFF2-40B4-BE49-F238E27FC236}">
              <a16:creationId xmlns:a16="http://schemas.microsoft.com/office/drawing/2014/main" id="{9B7B25B6-6E7E-4317-B54C-4CB510A3526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49" name="Text Box 32">
          <a:extLst>
            <a:ext uri="{FF2B5EF4-FFF2-40B4-BE49-F238E27FC236}">
              <a16:creationId xmlns:a16="http://schemas.microsoft.com/office/drawing/2014/main" id="{D8780BDF-8209-4588-973C-71121E5F426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50" name="Text Box 3">
          <a:extLst>
            <a:ext uri="{FF2B5EF4-FFF2-40B4-BE49-F238E27FC236}">
              <a16:creationId xmlns:a16="http://schemas.microsoft.com/office/drawing/2014/main" id="{7B8343B6-9C9D-4DB2-92D8-B9957D4DE87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51" name="Text Box 63">
          <a:extLst>
            <a:ext uri="{FF2B5EF4-FFF2-40B4-BE49-F238E27FC236}">
              <a16:creationId xmlns:a16="http://schemas.microsoft.com/office/drawing/2014/main" id="{FE4948FE-8B09-4255-91DC-9DD16AB5CEA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52" name="Text Box 3">
          <a:extLst>
            <a:ext uri="{FF2B5EF4-FFF2-40B4-BE49-F238E27FC236}">
              <a16:creationId xmlns:a16="http://schemas.microsoft.com/office/drawing/2014/main" id="{AF28655B-1D52-4D8F-B516-77957655027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53" name="Text Box 32">
          <a:extLst>
            <a:ext uri="{FF2B5EF4-FFF2-40B4-BE49-F238E27FC236}">
              <a16:creationId xmlns:a16="http://schemas.microsoft.com/office/drawing/2014/main" id="{759B89CB-196D-4409-AB73-F3D12917996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54" name="Text Box 3">
          <a:extLst>
            <a:ext uri="{FF2B5EF4-FFF2-40B4-BE49-F238E27FC236}">
              <a16:creationId xmlns:a16="http://schemas.microsoft.com/office/drawing/2014/main" id="{E000E383-4599-44A4-8259-C8C0CA0E8A9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55" name="Text Box 63">
          <a:extLst>
            <a:ext uri="{FF2B5EF4-FFF2-40B4-BE49-F238E27FC236}">
              <a16:creationId xmlns:a16="http://schemas.microsoft.com/office/drawing/2014/main" id="{F06C8FF9-F557-49A5-B699-2222314629D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56" name="Text Box 3">
          <a:extLst>
            <a:ext uri="{FF2B5EF4-FFF2-40B4-BE49-F238E27FC236}">
              <a16:creationId xmlns:a16="http://schemas.microsoft.com/office/drawing/2014/main" id="{3A30D5A1-5744-4986-BB5A-40DDA339BC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57" name="Text Box 32">
          <a:extLst>
            <a:ext uri="{FF2B5EF4-FFF2-40B4-BE49-F238E27FC236}">
              <a16:creationId xmlns:a16="http://schemas.microsoft.com/office/drawing/2014/main" id="{4E5729D1-6AF3-41E3-985E-36C67A8026F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58" name="Text Box 3">
          <a:extLst>
            <a:ext uri="{FF2B5EF4-FFF2-40B4-BE49-F238E27FC236}">
              <a16:creationId xmlns:a16="http://schemas.microsoft.com/office/drawing/2014/main" id="{1A8276D8-5CC5-4C56-9048-FB7A1CABFC3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59" name="Text Box 63">
          <a:extLst>
            <a:ext uri="{FF2B5EF4-FFF2-40B4-BE49-F238E27FC236}">
              <a16:creationId xmlns:a16="http://schemas.microsoft.com/office/drawing/2014/main" id="{6F64939C-EB2E-4774-9FB5-8852748C7BB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60" name="Text Box 3">
          <a:extLst>
            <a:ext uri="{FF2B5EF4-FFF2-40B4-BE49-F238E27FC236}">
              <a16:creationId xmlns:a16="http://schemas.microsoft.com/office/drawing/2014/main" id="{5A37F6E0-D680-4479-BF9B-4D99BBF8094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61" name="Text Box 32">
          <a:extLst>
            <a:ext uri="{FF2B5EF4-FFF2-40B4-BE49-F238E27FC236}">
              <a16:creationId xmlns:a16="http://schemas.microsoft.com/office/drawing/2014/main" id="{C8E99C49-9BA9-4F0D-84E0-54257D0E5E2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62" name="Text Box 3">
          <a:extLst>
            <a:ext uri="{FF2B5EF4-FFF2-40B4-BE49-F238E27FC236}">
              <a16:creationId xmlns:a16="http://schemas.microsoft.com/office/drawing/2014/main" id="{25B57156-D0FE-41F7-A1F4-0B9D78A28A1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63" name="Text Box 63">
          <a:extLst>
            <a:ext uri="{FF2B5EF4-FFF2-40B4-BE49-F238E27FC236}">
              <a16:creationId xmlns:a16="http://schemas.microsoft.com/office/drawing/2014/main" id="{C54ADE02-3F63-4F05-9C34-9E5EEAB2840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64" name="Text Box 3">
          <a:extLst>
            <a:ext uri="{FF2B5EF4-FFF2-40B4-BE49-F238E27FC236}">
              <a16:creationId xmlns:a16="http://schemas.microsoft.com/office/drawing/2014/main" id="{06A7561B-2DAC-4A92-88FF-916B4527400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65" name="Text Box 32">
          <a:extLst>
            <a:ext uri="{FF2B5EF4-FFF2-40B4-BE49-F238E27FC236}">
              <a16:creationId xmlns:a16="http://schemas.microsoft.com/office/drawing/2014/main" id="{BE9B3305-2E8A-4E8D-B3D1-27AA7167966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66" name="Text Box 3">
          <a:extLst>
            <a:ext uri="{FF2B5EF4-FFF2-40B4-BE49-F238E27FC236}">
              <a16:creationId xmlns:a16="http://schemas.microsoft.com/office/drawing/2014/main" id="{7F84A241-205F-429B-8F8E-629E619229D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67" name="Text Box 63">
          <a:extLst>
            <a:ext uri="{FF2B5EF4-FFF2-40B4-BE49-F238E27FC236}">
              <a16:creationId xmlns:a16="http://schemas.microsoft.com/office/drawing/2014/main" id="{25C998DF-156B-4D4E-967C-4E1367F3B0B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68" name="Text Box 3">
          <a:extLst>
            <a:ext uri="{FF2B5EF4-FFF2-40B4-BE49-F238E27FC236}">
              <a16:creationId xmlns:a16="http://schemas.microsoft.com/office/drawing/2014/main" id="{A16DC790-DE73-4CA0-91FD-2388D8E1609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69" name="Text Box 32">
          <a:extLst>
            <a:ext uri="{FF2B5EF4-FFF2-40B4-BE49-F238E27FC236}">
              <a16:creationId xmlns:a16="http://schemas.microsoft.com/office/drawing/2014/main" id="{BA0E717D-421C-4EF8-9394-2B5DC594E74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70" name="Text Box 3">
          <a:extLst>
            <a:ext uri="{FF2B5EF4-FFF2-40B4-BE49-F238E27FC236}">
              <a16:creationId xmlns:a16="http://schemas.microsoft.com/office/drawing/2014/main" id="{032694CB-C7B4-459B-AC62-12FDD773128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71" name="Text Box 63">
          <a:extLst>
            <a:ext uri="{FF2B5EF4-FFF2-40B4-BE49-F238E27FC236}">
              <a16:creationId xmlns:a16="http://schemas.microsoft.com/office/drawing/2014/main" id="{3D418CD3-78D3-4888-9E79-AFFCE5668CE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72" name="Text Box 3">
          <a:extLst>
            <a:ext uri="{FF2B5EF4-FFF2-40B4-BE49-F238E27FC236}">
              <a16:creationId xmlns:a16="http://schemas.microsoft.com/office/drawing/2014/main" id="{78845416-10C3-4BA1-A7E0-C119B8000D3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73" name="Text Box 32">
          <a:extLst>
            <a:ext uri="{FF2B5EF4-FFF2-40B4-BE49-F238E27FC236}">
              <a16:creationId xmlns:a16="http://schemas.microsoft.com/office/drawing/2014/main" id="{E8F5C9B5-6ED9-4CCC-B085-D46C643DE09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74" name="Text Box 3">
          <a:extLst>
            <a:ext uri="{FF2B5EF4-FFF2-40B4-BE49-F238E27FC236}">
              <a16:creationId xmlns:a16="http://schemas.microsoft.com/office/drawing/2014/main" id="{8DD7EF27-F45E-4A10-B30D-7FDE56ADD3D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75" name="Text Box 63">
          <a:extLst>
            <a:ext uri="{FF2B5EF4-FFF2-40B4-BE49-F238E27FC236}">
              <a16:creationId xmlns:a16="http://schemas.microsoft.com/office/drawing/2014/main" id="{DD032C3D-221D-41B8-ADE8-B0B4683FC15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76" name="Text Box 3">
          <a:extLst>
            <a:ext uri="{FF2B5EF4-FFF2-40B4-BE49-F238E27FC236}">
              <a16:creationId xmlns:a16="http://schemas.microsoft.com/office/drawing/2014/main" id="{C9F9B343-22D3-4A85-8B85-634B7DBE730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77" name="Text Box 32">
          <a:extLst>
            <a:ext uri="{FF2B5EF4-FFF2-40B4-BE49-F238E27FC236}">
              <a16:creationId xmlns:a16="http://schemas.microsoft.com/office/drawing/2014/main" id="{837C09E0-6E81-4EA2-9E49-12BA619E472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78" name="Text Box 3">
          <a:extLst>
            <a:ext uri="{FF2B5EF4-FFF2-40B4-BE49-F238E27FC236}">
              <a16:creationId xmlns:a16="http://schemas.microsoft.com/office/drawing/2014/main" id="{E322D368-A719-4D37-AC78-FE40C2B4C1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79" name="Text Box 63">
          <a:extLst>
            <a:ext uri="{FF2B5EF4-FFF2-40B4-BE49-F238E27FC236}">
              <a16:creationId xmlns:a16="http://schemas.microsoft.com/office/drawing/2014/main" id="{A412651B-7A55-4CFD-8678-AD8E9B898BF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80" name="Text Box 3">
          <a:extLst>
            <a:ext uri="{FF2B5EF4-FFF2-40B4-BE49-F238E27FC236}">
              <a16:creationId xmlns:a16="http://schemas.microsoft.com/office/drawing/2014/main" id="{AE565FD6-3A3D-4E36-ABCC-210FEBB9C7D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81" name="Text Box 32">
          <a:extLst>
            <a:ext uri="{FF2B5EF4-FFF2-40B4-BE49-F238E27FC236}">
              <a16:creationId xmlns:a16="http://schemas.microsoft.com/office/drawing/2014/main" id="{E8F5C2E0-5EEF-4712-B1D7-786E4839F88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82" name="Text Box 3">
          <a:extLst>
            <a:ext uri="{FF2B5EF4-FFF2-40B4-BE49-F238E27FC236}">
              <a16:creationId xmlns:a16="http://schemas.microsoft.com/office/drawing/2014/main" id="{C386C113-511C-4AB6-A61E-0EE16AECA5B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83" name="Text Box 63">
          <a:extLst>
            <a:ext uri="{FF2B5EF4-FFF2-40B4-BE49-F238E27FC236}">
              <a16:creationId xmlns:a16="http://schemas.microsoft.com/office/drawing/2014/main" id="{B01D74F2-CE67-4294-8F27-DF56846A951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84" name="Text Box 3">
          <a:extLst>
            <a:ext uri="{FF2B5EF4-FFF2-40B4-BE49-F238E27FC236}">
              <a16:creationId xmlns:a16="http://schemas.microsoft.com/office/drawing/2014/main" id="{E333E72C-C580-432F-9198-E0454AF05C9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85" name="Text Box 32">
          <a:extLst>
            <a:ext uri="{FF2B5EF4-FFF2-40B4-BE49-F238E27FC236}">
              <a16:creationId xmlns:a16="http://schemas.microsoft.com/office/drawing/2014/main" id="{FCF61F2F-899A-462F-8A66-BD311E9E0DD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86" name="Text Box 3">
          <a:extLst>
            <a:ext uri="{FF2B5EF4-FFF2-40B4-BE49-F238E27FC236}">
              <a16:creationId xmlns:a16="http://schemas.microsoft.com/office/drawing/2014/main" id="{F497B21D-D7D9-4B15-B34F-EEBE38F7329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87" name="Text Box 63">
          <a:extLst>
            <a:ext uri="{FF2B5EF4-FFF2-40B4-BE49-F238E27FC236}">
              <a16:creationId xmlns:a16="http://schemas.microsoft.com/office/drawing/2014/main" id="{B3EA34FD-B2FE-481C-BF18-FD0523EF267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88" name="Text Box 3">
          <a:extLst>
            <a:ext uri="{FF2B5EF4-FFF2-40B4-BE49-F238E27FC236}">
              <a16:creationId xmlns:a16="http://schemas.microsoft.com/office/drawing/2014/main" id="{37B3AE61-23B3-4922-AFEB-5A2A1352060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89" name="Text Box 32">
          <a:extLst>
            <a:ext uri="{FF2B5EF4-FFF2-40B4-BE49-F238E27FC236}">
              <a16:creationId xmlns:a16="http://schemas.microsoft.com/office/drawing/2014/main" id="{3FF3A9BB-8EF6-4680-8CC9-5667450F6CA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90" name="Text Box 3">
          <a:extLst>
            <a:ext uri="{FF2B5EF4-FFF2-40B4-BE49-F238E27FC236}">
              <a16:creationId xmlns:a16="http://schemas.microsoft.com/office/drawing/2014/main" id="{C60AEEEA-3CAF-4227-8ABD-96A225654D5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91" name="Text Box 63">
          <a:extLst>
            <a:ext uri="{FF2B5EF4-FFF2-40B4-BE49-F238E27FC236}">
              <a16:creationId xmlns:a16="http://schemas.microsoft.com/office/drawing/2014/main" id="{7740CE35-0BD6-4EA3-9F81-C75CC220D64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92" name="Text Box 3">
          <a:extLst>
            <a:ext uri="{FF2B5EF4-FFF2-40B4-BE49-F238E27FC236}">
              <a16:creationId xmlns:a16="http://schemas.microsoft.com/office/drawing/2014/main" id="{51162C74-8CF0-42E6-92D8-0CD3EABACD5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93" name="Text Box 32">
          <a:extLst>
            <a:ext uri="{FF2B5EF4-FFF2-40B4-BE49-F238E27FC236}">
              <a16:creationId xmlns:a16="http://schemas.microsoft.com/office/drawing/2014/main" id="{69BA0CD8-9F82-4975-9F20-6435FD5FBA4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94" name="Text Box 3">
          <a:extLst>
            <a:ext uri="{FF2B5EF4-FFF2-40B4-BE49-F238E27FC236}">
              <a16:creationId xmlns:a16="http://schemas.microsoft.com/office/drawing/2014/main" id="{1CDE799F-8089-4EB5-B1BA-5B7BEE4FDD5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95" name="Text Box 63">
          <a:extLst>
            <a:ext uri="{FF2B5EF4-FFF2-40B4-BE49-F238E27FC236}">
              <a16:creationId xmlns:a16="http://schemas.microsoft.com/office/drawing/2014/main" id="{F9ADE34A-036B-452C-9717-0565A1CC347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96" name="Text Box 3">
          <a:extLst>
            <a:ext uri="{FF2B5EF4-FFF2-40B4-BE49-F238E27FC236}">
              <a16:creationId xmlns:a16="http://schemas.microsoft.com/office/drawing/2014/main" id="{6C65FBF1-9B74-4EC0-A869-799F0B8D4F7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97" name="Text Box 32">
          <a:extLst>
            <a:ext uri="{FF2B5EF4-FFF2-40B4-BE49-F238E27FC236}">
              <a16:creationId xmlns:a16="http://schemas.microsoft.com/office/drawing/2014/main" id="{6B273187-28D7-430A-A512-31BF302CFD7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198" name="Text Box 3">
          <a:extLst>
            <a:ext uri="{FF2B5EF4-FFF2-40B4-BE49-F238E27FC236}">
              <a16:creationId xmlns:a16="http://schemas.microsoft.com/office/drawing/2014/main" id="{54412453-21ED-4C86-901F-C7A3323CF25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199" name="Text Box 63">
          <a:extLst>
            <a:ext uri="{FF2B5EF4-FFF2-40B4-BE49-F238E27FC236}">
              <a16:creationId xmlns:a16="http://schemas.microsoft.com/office/drawing/2014/main" id="{0AC635F5-385E-4D15-A9BF-ED0DC5F11A7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00" name="Text Box 3">
          <a:extLst>
            <a:ext uri="{FF2B5EF4-FFF2-40B4-BE49-F238E27FC236}">
              <a16:creationId xmlns:a16="http://schemas.microsoft.com/office/drawing/2014/main" id="{10F358AB-EA7D-447D-AD1D-840D412DA89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01" name="Text Box 32">
          <a:extLst>
            <a:ext uri="{FF2B5EF4-FFF2-40B4-BE49-F238E27FC236}">
              <a16:creationId xmlns:a16="http://schemas.microsoft.com/office/drawing/2014/main" id="{81F9FD37-65BF-4A60-8E7B-5F03071216F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02" name="Text Box 3">
          <a:extLst>
            <a:ext uri="{FF2B5EF4-FFF2-40B4-BE49-F238E27FC236}">
              <a16:creationId xmlns:a16="http://schemas.microsoft.com/office/drawing/2014/main" id="{D4A7124A-C23B-4B59-A345-82034802AF2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03" name="Text Box 63">
          <a:extLst>
            <a:ext uri="{FF2B5EF4-FFF2-40B4-BE49-F238E27FC236}">
              <a16:creationId xmlns:a16="http://schemas.microsoft.com/office/drawing/2014/main" id="{7EA6BEFA-EF56-4E10-987D-D70E1D317FA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04" name="Text Box 3">
          <a:extLst>
            <a:ext uri="{FF2B5EF4-FFF2-40B4-BE49-F238E27FC236}">
              <a16:creationId xmlns:a16="http://schemas.microsoft.com/office/drawing/2014/main" id="{9B57D509-CD08-4B30-B0BD-E760DDC5A87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05" name="Text Box 32">
          <a:extLst>
            <a:ext uri="{FF2B5EF4-FFF2-40B4-BE49-F238E27FC236}">
              <a16:creationId xmlns:a16="http://schemas.microsoft.com/office/drawing/2014/main" id="{C3067852-C163-4CF3-A941-C327562A94F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06" name="Text Box 3">
          <a:extLst>
            <a:ext uri="{FF2B5EF4-FFF2-40B4-BE49-F238E27FC236}">
              <a16:creationId xmlns:a16="http://schemas.microsoft.com/office/drawing/2014/main" id="{B99D74A5-2CC2-49FD-9BDB-D17755D0FB9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07" name="Text Box 63">
          <a:extLst>
            <a:ext uri="{FF2B5EF4-FFF2-40B4-BE49-F238E27FC236}">
              <a16:creationId xmlns:a16="http://schemas.microsoft.com/office/drawing/2014/main" id="{DC7B46AF-7989-4894-8AAB-AEDE7705215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08" name="Text Box 3">
          <a:extLst>
            <a:ext uri="{FF2B5EF4-FFF2-40B4-BE49-F238E27FC236}">
              <a16:creationId xmlns:a16="http://schemas.microsoft.com/office/drawing/2014/main" id="{D293F2B7-1EEC-4D33-BBEF-C7943D648CB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09" name="Text Box 32">
          <a:extLst>
            <a:ext uri="{FF2B5EF4-FFF2-40B4-BE49-F238E27FC236}">
              <a16:creationId xmlns:a16="http://schemas.microsoft.com/office/drawing/2014/main" id="{D5E8EEB8-1656-4D9A-A9D5-C8FE11AEA1D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10" name="Text Box 3">
          <a:extLst>
            <a:ext uri="{FF2B5EF4-FFF2-40B4-BE49-F238E27FC236}">
              <a16:creationId xmlns:a16="http://schemas.microsoft.com/office/drawing/2014/main" id="{8DCB03F9-CDD8-477B-BF57-5078CC4D67E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11" name="Text Box 63">
          <a:extLst>
            <a:ext uri="{FF2B5EF4-FFF2-40B4-BE49-F238E27FC236}">
              <a16:creationId xmlns:a16="http://schemas.microsoft.com/office/drawing/2014/main" id="{B365A8EB-A8DA-4FC9-81C2-1A4D49686D2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12" name="Text Box 3">
          <a:extLst>
            <a:ext uri="{FF2B5EF4-FFF2-40B4-BE49-F238E27FC236}">
              <a16:creationId xmlns:a16="http://schemas.microsoft.com/office/drawing/2014/main" id="{88D59765-3605-4470-9E83-4590E8C674A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13" name="Text Box 32">
          <a:extLst>
            <a:ext uri="{FF2B5EF4-FFF2-40B4-BE49-F238E27FC236}">
              <a16:creationId xmlns:a16="http://schemas.microsoft.com/office/drawing/2014/main" id="{7C47477A-BD16-4D71-90AD-A8BAB68692B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14" name="Text Box 3">
          <a:extLst>
            <a:ext uri="{FF2B5EF4-FFF2-40B4-BE49-F238E27FC236}">
              <a16:creationId xmlns:a16="http://schemas.microsoft.com/office/drawing/2014/main" id="{D4406511-53E2-4B7A-9315-3F15E415D02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15" name="Text Box 63">
          <a:extLst>
            <a:ext uri="{FF2B5EF4-FFF2-40B4-BE49-F238E27FC236}">
              <a16:creationId xmlns:a16="http://schemas.microsoft.com/office/drawing/2014/main" id="{7866745E-8AE6-4970-8305-88194C8885F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16" name="Text Box 3">
          <a:extLst>
            <a:ext uri="{FF2B5EF4-FFF2-40B4-BE49-F238E27FC236}">
              <a16:creationId xmlns:a16="http://schemas.microsoft.com/office/drawing/2014/main" id="{87F24ADE-846C-4BF3-A544-3A546F498AE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17" name="Text Box 32">
          <a:extLst>
            <a:ext uri="{FF2B5EF4-FFF2-40B4-BE49-F238E27FC236}">
              <a16:creationId xmlns:a16="http://schemas.microsoft.com/office/drawing/2014/main" id="{2FAECDC9-E58B-41D5-B496-56D9C47E229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18" name="Text Box 3">
          <a:extLst>
            <a:ext uri="{FF2B5EF4-FFF2-40B4-BE49-F238E27FC236}">
              <a16:creationId xmlns:a16="http://schemas.microsoft.com/office/drawing/2014/main" id="{E2B8576A-4CDD-4166-A073-069FB1C702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19" name="Text Box 63">
          <a:extLst>
            <a:ext uri="{FF2B5EF4-FFF2-40B4-BE49-F238E27FC236}">
              <a16:creationId xmlns:a16="http://schemas.microsoft.com/office/drawing/2014/main" id="{6F1F7BB5-6395-4E2B-82A2-7B96D4DD394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20" name="Text Box 3">
          <a:extLst>
            <a:ext uri="{FF2B5EF4-FFF2-40B4-BE49-F238E27FC236}">
              <a16:creationId xmlns:a16="http://schemas.microsoft.com/office/drawing/2014/main" id="{E884CADC-854A-4507-A2D4-499BF595C01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21" name="Text Box 32">
          <a:extLst>
            <a:ext uri="{FF2B5EF4-FFF2-40B4-BE49-F238E27FC236}">
              <a16:creationId xmlns:a16="http://schemas.microsoft.com/office/drawing/2014/main" id="{B1781AF2-1C6D-431E-942C-33D3BC1FA23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22" name="Text Box 3">
          <a:extLst>
            <a:ext uri="{FF2B5EF4-FFF2-40B4-BE49-F238E27FC236}">
              <a16:creationId xmlns:a16="http://schemas.microsoft.com/office/drawing/2014/main" id="{A4BCCF65-4BA8-4195-8B3C-81B4B9E1F5D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23" name="Text Box 63">
          <a:extLst>
            <a:ext uri="{FF2B5EF4-FFF2-40B4-BE49-F238E27FC236}">
              <a16:creationId xmlns:a16="http://schemas.microsoft.com/office/drawing/2014/main" id="{41679BC8-46F0-4C06-A017-EEB9D2DE0E2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24" name="Text Box 3">
          <a:extLst>
            <a:ext uri="{FF2B5EF4-FFF2-40B4-BE49-F238E27FC236}">
              <a16:creationId xmlns:a16="http://schemas.microsoft.com/office/drawing/2014/main" id="{1505DBFC-4332-4C9A-8F9C-ACB2BF8FD11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25" name="Text Box 32">
          <a:extLst>
            <a:ext uri="{FF2B5EF4-FFF2-40B4-BE49-F238E27FC236}">
              <a16:creationId xmlns:a16="http://schemas.microsoft.com/office/drawing/2014/main" id="{1A26C24C-9FF3-4428-898C-322D13456A1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26" name="Text Box 3">
          <a:extLst>
            <a:ext uri="{FF2B5EF4-FFF2-40B4-BE49-F238E27FC236}">
              <a16:creationId xmlns:a16="http://schemas.microsoft.com/office/drawing/2014/main" id="{117CDE70-0FB9-4749-AC21-D897506FD51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27" name="Text Box 63">
          <a:extLst>
            <a:ext uri="{FF2B5EF4-FFF2-40B4-BE49-F238E27FC236}">
              <a16:creationId xmlns:a16="http://schemas.microsoft.com/office/drawing/2014/main" id="{F8BE2AE5-CAA4-4772-9D52-05952B9C0FF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28" name="Text Box 3">
          <a:extLst>
            <a:ext uri="{FF2B5EF4-FFF2-40B4-BE49-F238E27FC236}">
              <a16:creationId xmlns:a16="http://schemas.microsoft.com/office/drawing/2014/main" id="{0E46BE49-E744-4A1A-BFDE-D29282FD785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29" name="Text Box 32">
          <a:extLst>
            <a:ext uri="{FF2B5EF4-FFF2-40B4-BE49-F238E27FC236}">
              <a16:creationId xmlns:a16="http://schemas.microsoft.com/office/drawing/2014/main" id="{94667479-1395-431C-8111-A6A39D8F190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30" name="Text Box 3">
          <a:extLst>
            <a:ext uri="{FF2B5EF4-FFF2-40B4-BE49-F238E27FC236}">
              <a16:creationId xmlns:a16="http://schemas.microsoft.com/office/drawing/2014/main" id="{19680D96-DB76-418C-8D42-C3BFFDA3797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31" name="Text Box 63">
          <a:extLst>
            <a:ext uri="{FF2B5EF4-FFF2-40B4-BE49-F238E27FC236}">
              <a16:creationId xmlns:a16="http://schemas.microsoft.com/office/drawing/2014/main" id="{EC187C21-38F6-4292-BD19-14ED6AF7ABD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32" name="Text Box 3">
          <a:extLst>
            <a:ext uri="{FF2B5EF4-FFF2-40B4-BE49-F238E27FC236}">
              <a16:creationId xmlns:a16="http://schemas.microsoft.com/office/drawing/2014/main" id="{E4A545E7-199B-4A80-947A-FC0C3C2A908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33" name="Text Box 32">
          <a:extLst>
            <a:ext uri="{FF2B5EF4-FFF2-40B4-BE49-F238E27FC236}">
              <a16:creationId xmlns:a16="http://schemas.microsoft.com/office/drawing/2014/main" id="{80B6AAD3-E613-4E20-AF92-4B71FB9DE19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34" name="Text Box 3">
          <a:extLst>
            <a:ext uri="{FF2B5EF4-FFF2-40B4-BE49-F238E27FC236}">
              <a16:creationId xmlns:a16="http://schemas.microsoft.com/office/drawing/2014/main" id="{85ADDAEF-51B3-473E-8BC9-4184962BE0A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35" name="Text Box 63">
          <a:extLst>
            <a:ext uri="{FF2B5EF4-FFF2-40B4-BE49-F238E27FC236}">
              <a16:creationId xmlns:a16="http://schemas.microsoft.com/office/drawing/2014/main" id="{1F086BAF-F509-42BE-AC56-2709865B509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36" name="Text Box 3">
          <a:extLst>
            <a:ext uri="{FF2B5EF4-FFF2-40B4-BE49-F238E27FC236}">
              <a16:creationId xmlns:a16="http://schemas.microsoft.com/office/drawing/2014/main" id="{3CDBFEE9-7E00-4966-B206-BD2B42AF99E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37" name="Text Box 32">
          <a:extLst>
            <a:ext uri="{FF2B5EF4-FFF2-40B4-BE49-F238E27FC236}">
              <a16:creationId xmlns:a16="http://schemas.microsoft.com/office/drawing/2014/main" id="{FEACAA3F-521C-4F19-B0A1-DF15178EA27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38" name="Text Box 3">
          <a:extLst>
            <a:ext uri="{FF2B5EF4-FFF2-40B4-BE49-F238E27FC236}">
              <a16:creationId xmlns:a16="http://schemas.microsoft.com/office/drawing/2014/main" id="{3E206BFF-96C1-422C-88FF-FA6D83CE5BE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39" name="Text Box 63">
          <a:extLst>
            <a:ext uri="{FF2B5EF4-FFF2-40B4-BE49-F238E27FC236}">
              <a16:creationId xmlns:a16="http://schemas.microsoft.com/office/drawing/2014/main" id="{B3BC546B-E5F9-4B56-9D4D-3580F9094F5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40" name="Text Box 3">
          <a:extLst>
            <a:ext uri="{FF2B5EF4-FFF2-40B4-BE49-F238E27FC236}">
              <a16:creationId xmlns:a16="http://schemas.microsoft.com/office/drawing/2014/main" id="{8C06BC59-E407-4DBC-A3C5-28AFA912192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41" name="Text Box 32">
          <a:extLst>
            <a:ext uri="{FF2B5EF4-FFF2-40B4-BE49-F238E27FC236}">
              <a16:creationId xmlns:a16="http://schemas.microsoft.com/office/drawing/2014/main" id="{6DA47C03-B2A7-4F20-A5D3-14C20F10075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42" name="Text Box 3">
          <a:extLst>
            <a:ext uri="{FF2B5EF4-FFF2-40B4-BE49-F238E27FC236}">
              <a16:creationId xmlns:a16="http://schemas.microsoft.com/office/drawing/2014/main" id="{61F7E64A-CBBF-425A-8BB4-A643B20932D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43" name="Text Box 63">
          <a:extLst>
            <a:ext uri="{FF2B5EF4-FFF2-40B4-BE49-F238E27FC236}">
              <a16:creationId xmlns:a16="http://schemas.microsoft.com/office/drawing/2014/main" id="{9753289B-A04D-4068-A0E9-DFAC5C6DA94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44" name="Text Box 3">
          <a:extLst>
            <a:ext uri="{FF2B5EF4-FFF2-40B4-BE49-F238E27FC236}">
              <a16:creationId xmlns:a16="http://schemas.microsoft.com/office/drawing/2014/main" id="{E86176B3-EEB8-48BE-AC1C-09F8CC3212F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45" name="Text Box 32">
          <a:extLst>
            <a:ext uri="{FF2B5EF4-FFF2-40B4-BE49-F238E27FC236}">
              <a16:creationId xmlns:a16="http://schemas.microsoft.com/office/drawing/2014/main" id="{C2908DFC-7C09-4F4A-B565-EE45F75FD44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46" name="Text Box 3">
          <a:extLst>
            <a:ext uri="{FF2B5EF4-FFF2-40B4-BE49-F238E27FC236}">
              <a16:creationId xmlns:a16="http://schemas.microsoft.com/office/drawing/2014/main" id="{1AD1D5C6-0882-46C0-96E8-4B145E968AD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47" name="Text Box 63">
          <a:extLst>
            <a:ext uri="{FF2B5EF4-FFF2-40B4-BE49-F238E27FC236}">
              <a16:creationId xmlns:a16="http://schemas.microsoft.com/office/drawing/2014/main" id="{60E251FB-5B2E-45D8-BB8D-AFF5C39F622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48" name="Text Box 32">
          <a:extLst>
            <a:ext uri="{FF2B5EF4-FFF2-40B4-BE49-F238E27FC236}">
              <a16:creationId xmlns:a16="http://schemas.microsoft.com/office/drawing/2014/main" id="{21D67927-4C60-4A04-8771-1E279DC25E7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49" name="Text Box 3">
          <a:extLst>
            <a:ext uri="{FF2B5EF4-FFF2-40B4-BE49-F238E27FC236}">
              <a16:creationId xmlns:a16="http://schemas.microsoft.com/office/drawing/2014/main" id="{6F8D770C-FD29-40D4-B87B-AF520FB8D78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50" name="Text Box 63">
          <a:extLst>
            <a:ext uri="{FF2B5EF4-FFF2-40B4-BE49-F238E27FC236}">
              <a16:creationId xmlns:a16="http://schemas.microsoft.com/office/drawing/2014/main" id="{D72A7217-3DD7-4163-8851-EB2900A00EB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51" name="Text Box 3">
          <a:extLst>
            <a:ext uri="{FF2B5EF4-FFF2-40B4-BE49-F238E27FC236}">
              <a16:creationId xmlns:a16="http://schemas.microsoft.com/office/drawing/2014/main" id="{58AFD2D2-BAE9-4E9A-8FB9-0A7123F4C1A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52" name="Text Box 32">
          <a:extLst>
            <a:ext uri="{FF2B5EF4-FFF2-40B4-BE49-F238E27FC236}">
              <a16:creationId xmlns:a16="http://schemas.microsoft.com/office/drawing/2014/main" id="{D1182B5C-A507-45D7-8854-EC5BF799A21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53" name="Text Box 3">
          <a:extLst>
            <a:ext uri="{FF2B5EF4-FFF2-40B4-BE49-F238E27FC236}">
              <a16:creationId xmlns:a16="http://schemas.microsoft.com/office/drawing/2014/main" id="{BE632314-B30C-4390-908C-53C20119E80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54" name="Text Box 63">
          <a:extLst>
            <a:ext uri="{FF2B5EF4-FFF2-40B4-BE49-F238E27FC236}">
              <a16:creationId xmlns:a16="http://schemas.microsoft.com/office/drawing/2014/main" id="{2AA2BC9F-DD7C-4C81-A4EC-37BCB5EE39E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55" name="Text Box 3">
          <a:extLst>
            <a:ext uri="{FF2B5EF4-FFF2-40B4-BE49-F238E27FC236}">
              <a16:creationId xmlns:a16="http://schemas.microsoft.com/office/drawing/2014/main" id="{52EC8884-C86C-49E0-8C88-A7DCA3C0D03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56" name="Text Box 32">
          <a:extLst>
            <a:ext uri="{FF2B5EF4-FFF2-40B4-BE49-F238E27FC236}">
              <a16:creationId xmlns:a16="http://schemas.microsoft.com/office/drawing/2014/main" id="{B09E95D4-E50A-4DD0-8E58-4597F856E04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57" name="Text Box 3">
          <a:extLst>
            <a:ext uri="{FF2B5EF4-FFF2-40B4-BE49-F238E27FC236}">
              <a16:creationId xmlns:a16="http://schemas.microsoft.com/office/drawing/2014/main" id="{1B0D4986-36DC-4979-8ECB-3292B1F6F72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58" name="Text Box 63">
          <a:extLst>
            <a:ext uri="{FF2B5EF4-FFF2-40B4-BE49-F238E27FC236}">
              <a16:creationId xmlns:a16="http://schemas.microsoft.com/office/drawing/2014/main" id="{E3AC014F-1435-475A-A49B-FCFDE819B35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59" name="Text Box 3">
          <a:extLst>
            <a:ext uri="{FF2B5EF4-FFF2-40B4-BE49-F238E27FC236}">
              <a16:creationId xmlns:a16="http://schemas.microsoft.com/office/drawing/2014/main" id="{887B7A0C-3217-4517-9A3D-BE0CEC7C2EB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60" name="Text Box 32">
          <a:extLst>
            <a:ext uri="{FF2B5EF4-FFF2-40B4-BE49-F238E27FC236}">
              <a16:creationId xmlns:a16="http://schemas.microsoft.com/office/drawing/2014/main" id="{4E081893-20A3-4070-BB8C-CA7C8882898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61" name="Text Box 3">
          <a:extLst>
            <a:ext uri="{FF2B5EF4-FFF2-40B4-BE49-F238E27FC236}">
              <a16:creationId xmlns:a16="http://schemas.microsoft.com/office/drawing/2014/main" id="{940BFF74-F254-4273-A5AB-D8A3AB34A4D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62" name="Text Box 63">
          <a:extLst>
            <a:ext uri="{FF2B5EF4-FFF2-40B4-BE49-F238E27FC236}">
              <a16:creationId xmlns:a16="http://schemas.microsoft.com/office/drawing/2014/main" id="{78D91EA9-9250-4780-978E-207E4476D34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63" name="Text Box 3">
          <a:extLst>
            <a:ext uri="{FF2B5EF4-FFF2-40B4-BE49-F238E27FC236}">
              <a16:creationId xmlns:a16="http://schemas.microsoft.com/office/drawing/2014/main" id="{9CE3DC56-6CD4-4753-9EB0-235DCC52AD2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64" name="Text Box 32">
          <a:extLst>
            <a:ext uri="{FF2B5EF4-FFF2-40B4-BE49-F238E27FC236}">
              <a16:creationId xmlns:a16="http://schemas.microsoft.com/office/drawing/2014/main" id="{8EA7087D-216D-4BF6-8063-2CA8C118EFC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65" name="Text Box 3">
          <a:extLst>
            <a:ext uri="{FF2B5EF4-FFF2-40B4-BE49-F238E27FC236}">
              <a16:creationId xmlns:a16="http://schemas.microsoft.com/office/drawing/2014/main" id="{AD07A1C9-5123-4B50-BB6D-5718C930048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66" name="Text Box 63">
          <a:extLst>
            <a:ext uri="{FF2B5EF4-FFF2-40B4-BE49-F238E27FC236}">
              <a16:creationId xmlns:a16="http://schemas.microsoft.com/office/drawing/2014/main" id="{F296BA09-96E3-46FD-A4F3-CDFFAE686CC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67" name="Text Box 3">
          <a:extLst>
            <a:ext uri="{FF2B5EF4-FFF2-40B4-BE49-F238E27FC236}">
              <a16:creationId xmlns:a16="http://schemas.microsoft.com/office/drawing/2014/main" id="{484FFC79-136A-448B-847F-4FB216F43C5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68" name="Text Box 32">
          <a:extLst>
            <a:ext uri="{FF2B5EF4-FFF2-40B4-BE49-F238E27FC236}">
              <a16:creationId xmlns:a16="http://schemas.microsoft.com/office/drawing/2014/main" id="{D856589F-7D6B-4F26-B314-3DC22C4C975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69" name="Text Box 3">
          <a:extLst>
            <a:ext uri="{FF2B5EF4-FFF2-40B4-BE49-F238E27FC236}">
              <a16:creationId xmlns:a16="http://schemas.microsoft.com/office/drawing/2014/main" id="{A745961B-C27A-4DD4-87AC-FF8E3D79EA1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70" name="Text Box 63">
          <a:extLst>
            <a:ext uri="{FF2B5EF4-FFF2-40B4-BE49-F238E27FC236}">
              <a16:creationId xmlns:a16="http://schemas.microsoft.com/office/drawing/2014/main" id="{9316DA27-4A2D-4CEA-9ABC-F7AA2DE89D8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71" name="Text Box 3">
          <a:extLst>
            <a:ext uri="{FF2B5EF4-FFF2-40B4-BE49-F238E27FC236}">
              <a16:creationId xmlns:a16="http://schemas.microsoft.com/office/drawing/2014/main" id="{2E7CA873-F452-4522-8099-E2CACDFCF6C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72" name="Text Box 32">
          <a:extLst>
            <a:ext uri="{FF2B5EF4-FFF2-40B4-BE49-F238E27FC236}">
              <a16:creationId xmlns:a16="http://schemas.microsoft.com/office/drawing/2014/main" id="{6FB78F73-C341-47ED-AB23-8CF62FF1BE8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73" name="Text Box 3">
          <a:extLst>
            <a:ext uri="{FF2B5EF4-FFF2-40B4-BE49-F238E27FC236}">
              <a16:creationId xmlns:a16="http://schemas.microsoft.com/office/drawing/2014/main" id="{F8056BE8-C3A0-4BFF-AFEE-E51B67E5968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74" name="Text Box 63">
          <a:extLst>
            <a:ext uri="{FF2B5EF4-FFF2-40B4-BE49-F238E27FC236}">
              <a16:creationId xmlns:a16="http://schemas.microsoft.com/office/drawing/2014/main" id="{48FA69F4-BCCF-454B-A8DD-8953D28D5D7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75" name="Text Box 3">
          <a:extLst>
            <a:ext uri="{FF2B5EF4-FFF2-40B4-BE49-F238E27FC236}">
              <a16:creationId xmlns:a16="http://schemas.microsoft.com/office/drawing/2014/main" id="{071F4F5F-4633-4B68-857E-EEC2B153671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76" name="Text Box 32">
          <a:extLst>
            <a:ext uri="{FF2B5EF4-FFF2-40B4-BE49-F238E27FC236}">
              <a16:creationId xmlns:a16="http://schemas.microsoft.com/office/drawing/2014/main" id="{3B7F06A5-1079-4448-977B-9F2073B4AB1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77" name="Text Box 3">
          <a:extLst>
            <a:ext uri="{FF2B5EF4-FFF2-40B4-BE49-F238E27FC236}">
              <a16:creationId xmlns:a16="http://schemas.microsoft.com/office/drawing/2014/main" id="{4D952F2F-566A-4F96-BDF5-8995E5EBAB5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78" name="Text Box 63">
          <a:extLst>
            <a:ext uri="{FF2B5EF4-FFF2-40B4-BE49-F238E27FC236}">
              <a16:creationId xmlns:a16="http://schemas.microsoft.com/office/drawing/2014/main" id="{34CDD07B-4A3B-49B2-9A5D-624B3F4B57D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79" name="Text Box 3">
          <a:extLst>
            <a:ext uri="{FF2B5EF4-FFF2-40B4-BE49-F238E27FC236}">
              <a16:creationId xmlns:a16="http://schemas.microsoft.com/office/drawing/2014/main" id="{AE237DA9-6F00-4217-9A85-C5EF5617046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80" name="Text Box 32">
          <a:extLst>
            <a:ext uri="{FF2B5EF4-FFF2-40B4-BE49-F238E27FC236}">
              <a16:creationId xmlns:a16="http://schemas.microsoft.com/office/drawing/2014/main" id="{0AB831EF-B738-459A-AE57-57BB01ED7EE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81" name="Text Box 3">
          <a:extLst>
            <a:ext uri="{FF2B5EF4-FFF2-40B4-BE49-F238E27FC236}">
              <a16:creationId xmlns:a16="http://schemas.microsoft.com/office/drawing/2014/main" id="{E043EC6A-883B-4E4D-A55C-73D0037BECB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82" name="Text Box 63">
          <a:extLst>
            <a:ext uri="{FF2B5EF4-FFF2-40B4-BE49-F238E27FC236}">
              <a16:creationId xmlns:a16="http://schemas.microsoft.com/office/drawing/2014/main" id="{920B2B30-D547-45E6-92DD-3D6F2BD3082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83" name="Text Box 3">
          <a:extLst>
            <a:ext uri="{FF2B5EF4-FFF2-40B4-BE49-F238E27FC236}">
              <a16:creationId xmlns:a16="http://schemas.microsoft.com/office/drawing/2014/main" id="{4FA77362-0290-42B1-B530-4E6EE403E17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84" name="Text Box 32">
          <a:extLst>
            <a:ext uri="{FF2B5EF4-FFF2-40B4-BE49-F238E27FC236}">
              <a16:creationId xmlns:a16="http://schemas.microsoft.com/office/drawing/2014/main" id="{F2C3CC54-3E0F-466D-BD8B-7395D9417AB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85" name="Text Box 3">
          <a:extLst>
            <a:ext uri="{FF2B5EF4-FFF2-40B4-BE49-F238E27FC236}">
              <a16:creationId xmlns:a16="http://schemas.microsoft.com/office/drawing/2014/main" id="{386A4F7E-B10D-4DD4-A9B1-8571F446806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86" name="Text Box 63">
          <a:extLst>
            <a:ext uri="{FF2B5EF4-FFF2-40B4-BE49-F238E27FC236}">
              <a16:creationId xmlns:a16="http://schemas.microsoft.com/office/drawing/2014/main" id="{27C23C81-2F73-4B95-B332-8FC0E4CD143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87" name="Text Box 3">
          <a:extLst>
            <a:ext uri="{FF2B5EF4-FFF2-40B4-BE49-F238E27FC236}">
              <a16:creationId xmlns:a16="http://schemas.microsoft.com/office/drawing/2014/main" id="{6FDAB136-F713-493E-A086-DBDEA0D3822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88" name="Text Box 32">
          <a:extLst>
            <a:ext uri="{FF2B5EF4-FFF2-40B4-BE49-F238E27FC236}">
              <a16:creationId xmlns:a16="http://schemas.microsoft.com/office/drawing/2014/main" id="{2CE21132-4358-4778-A370-DE2580C7BEE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89" name="Text Box 3">
          <a:extLst>
            <a:ext uri="{FF2B5EF4-FFF2-40B4-BE49-F238E27FC236}">
              <a16:creationId xmlns:a16="http://schemas.microsoft.com/office/drawing/2014/main" id="{2454AAB4-AE4A-4E0B-A0A5-9BB2412B862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90" name="Text Box 63">
          <a:extLst>
            <a:ext uri="{FF2B5EF4-FFF2-40B4-BE49-F238E27FC236}">
              <a16:creationId xmlns:a16="http://schemas.microsoft.com/office/drawing/2014/main" id="{66C6C117-EA2D-46FF-8A92-5D546573235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91" name="Text Box 3">
          <a:extLst>
            <a:ext uri="{FF2B5EF4-FFF2-40B4-BE49-F238E27FC236}">
              <a16:creationId xmlns:a16="http://schemas.microsoft.com/office/drawing/2014/main" id="{6438556E-0FB3-4BF8-A3DC-63B94A73610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92" name="Text Box 32">
          <a:extLst>
            <a:ext uri="{FF2B5EF4-FFF2-40B4-BE49-F238E27FC236}">
              <a16:creationId xmlns:a16="http://schemas.microsoft.com/office/drawing/2014/main" id="{1C317091-7E65-4BE1-843B-74D77E80CDD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93" name="Text Box 3">
          <a:extLst>
            <a:ext uri="{FF2B5EF4-FFF2-40B4-BE49-F238E27FC236}">
              <a16:creationId xmlns:a16="http://schemas.microsoft.com/office/drawing/2014/main" id="{24F132D6-64DC-4D2C-B539-0E16398DC5E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94" name="Text Box 63">
          <a:extLst>
            <a:ext uri="{FF2B5EF4-FFF2-40B4-BE49-F238E27FC236}">
              <a16:creationId xmlns:a16="http://schemas.microsoft.com/office/drawing/2014/main" id="{EEA61936-5E87-471A-AB3F-74CFCB3F48C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95" name="Text Box 3">
          <a:extLst>
            <a:ext uri="{FF2B5EF4-FFF2-40B4-BE49-F238E27FC236}">
              <a16:creationId xmlns:a16="http://schemas.microsoft.com/office/drawing/2014/main" id="{72753109-D27E-4746-BE97-4C6D0F460DD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96" name="Text Box 32">
          <a:extLst>
            <a:ext uri="{FF2B5EF4-FFF2-40B4-BE49-F238E27FC236}">
              <a16:creationId xmlns:a16="http://schemas.microsoft.com/office/drawing/2014/main" id="{36949B53-439B-4962-916B-DF1E0D06A0B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97" name="Text Box 3">
          <a:extLst>
            <a:ext uri="{FF2B5EF4-FFF2-40B4-BE49-F238E27FC236}">
              <a16:creationId xmlns:a16="http://schemas.microsoft.com/office/drawing/2014/main" id="{B1DB8022-2798-4034-8158-15218EA7CD9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298" name="Text Box 63">
          <a:extLst>
            <a:ext uri="{FF2B5EF4-FFF2-40B4-BE49-F238E27FC236}">
              <a16:creationId xmlns:a16="http://schemas.microsoft.com/office/drawing/2014/main" id="{55CA1254-E143-4212-AD94-114ACFBCF16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299" name="Text Box 3">
          <a:extLst>
            <a:ext uri="{FF2B5EF4-FFF2-40B4-BE49-F238E27FC236}">
              <a16:creationId xmlns:a16="http://schemas.microsoft.com/office/drawing/2014/main" id="{55C925B7-226F-4DF2-810D-8DFC65F2E5A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00" name="Text Box 32">
          <a:extLst>
            <a:ext uri="{FF2B5EF4-FFF2-40B4-BE49-F238E27FC236}">
              <a16:creationId xmlns:a16="http://schemas.microsoft.com/office/drawing/2014/main" id="{9383786F-516E-4A87-ACF2-0CB4EC60737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01" name="Text Box 3">
          <a:extLst>
            <a:ext uri="{FF2B5EF4-FFF2-40B4-BE49-F238E27FC236}">
              <a16:creationId xmlns:a16="http://schemas.microsoft.com/office/drawing/2014/main" id="{B1949F17-B5FA-4C9D-A010-57CA427EE72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02" name="Text Box 63">
          <a:extLst>
            <a:ext uri="{FF2B5EF4-FFF2-40B4-BE49-F238E27FC236}">
              <a16:creationId xmlns:a16="http://schemas.microsoft.com/office/drawing/2014/main" id="{F2DD7AFE-18E6-4713-B135-6550F2388BD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03" name="Text Box 3">
          <a:extLst>
            <a:ext uri="{FF2B5EF4-FFF2-40B4-BE49-F238E27FC236}">
              <a16:creationId xmlns:a16="http://schemas.microsoft.com/office/drawing/2014/main" id="{0F62D716-F757-4536-A482-D069A155726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04" name="Text Box 32">
          <a:extLst>
            <a:ext uri="{FF2B5EF4-FFF2-40B4-BE49-F238E27FC236}">
              <a16:creationId xmlns:a16="http://schemas.microsoft.com/office/drawing/2014/main" id="{B9814BBA-E8A1-4F54-9CE2-07080065A71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05" name="Text Box 3">
          <a:extLst>
            <a:ext uri="{FF2B5EF4-FFF2-40B4-BE49-F238E27FC236}">
              <a16:creationId xmlns:a16="http://schemas.microsoft.com/office/drawing/2014/main" id="{3A0270E2-C299-4F36-B516-AAD6006EC74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06" name="Text Box 63">
          <a:extLst>
            <a:ext uri="{FF2B5EF4-FFF2-40B4-BE49-F238E27FC236}">
              <a16:creationId xmlns:a16="http://schemas.microsoft.com/office/drawing/2014/main" id="{EF9BE268-D4FB-4117-BBAB-E79ED5416FA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07" name="Text Box 3">
          <a:extLst>
            <a:ext uri="{FF2B5EF4-FFF2-40B4-BE49-F238E27FC236}">
              <a16:creationId xmlns:a16="http://schemas.microsoft.com/office/drawing/2014/main" id="{EB07E11C-C01D-46A3-910B-D5E0DC0E233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08" name="Text Box 32">
          <a:extLst>
            <a:ext uri="{FF2B5EF4-FFF2-40B4-BE49-F238E27FC236}">
              <a16:creationId xmlns:a16="http://schemas.microsoft.com/office/drawing/2014/main" id="{A1961E45-55EA-4C9D-8184-A55DB1D91D3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09" name="Text Box 3">
          <a:extLst>
            <a:ext uri="{FF2B5EF4-FFF2-40B4-BE49-F238E27FC236}">
              <a16:creationId xmlns:a16="http://schemas.microsoft.com/office/drawing/2014/main" id="{27D479C4-1375-4316-8F5D-546827FCCBA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10" name="Text Box 63">
          <a:extLst>
            <a:ext uri="{FF2B5EF4-FFF2-40B4-BE49-F238E27FC236}">
              <a16:creationId xmlns:a16="http://schemas.microsoft.com/office/drawing/2014/main" id="{29310E43-23E7-48A8-B29E-05776A57E90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11" name="Text Box 3">
          <a:extLst>
            <a:ext uri="{FF2B5EF4-FFF2-40B4-BE49-F238E27FC236}">
              <a16:creationId xmlns:a16="http://schemas.microsoft.com/office/drawing/2014/main" id="{7F09A495-8923-44CC-A811-4F0C3F68BC7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12" name="Text Box 32">
          <a:extLst>
            <a:ext uri="{FF2B5EF4-FFF2-40B4-BE49-F238E27FC236}">
              <a16:creationId xmlns:a16="http://schemas.microsoft.com/office/drawing/2014/main" id="{8EC624B8-57D1-460E-B840-53ADBA00006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13" name="Text Box 3">
          <a:extLst>
            <a:ext uri="{FF2B5EF4-FFF2-40B4-BE49-F238E27FC236}">
              <a16:creationId xmlns:a16="http://schemas.microsoft.com/office/drawing/2014/main" id="{B034E092-4F61-4874-836E-9D9C8D75745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14" name="Text Box 63">
          <a:extLst>
            <a:ext uri="{FF2B5EF4-FFF2-40B4-BE49-F238E27FC236}">
              <a16:creationId xmlns:a16="http://schemas.microsoft.com/office/drawing/2014/main" id="{95B74FFB-F83F-4F63-A938-61A3F8F4F08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15" name="Text Box 3">
          <a:extLst>
            <a:ext uri="{FF2B5EF4-FFF2-40B4-BE49-F238E27FC236}">
              <a16:creationId xmlns:a16="http://schemas.microsoft.com/office/drawing/2014/main" id="{A9D5FFA8-005E-46F0-83D8-081EDCE071B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16" name="Text Box 32">
          <a:extLst>
            <a:ext uri="{FF2B5EF4-FFF2-40B4-BE49-F238E27FC236}">
              <a16:creationId xmlns:a16="http://schemas.microsoft.com/office/drawing/2014/main" id="{D7155EBE-DF41-4F21-86EF-E62BBFFBADC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17" name="Text Box 3">
          <a:extLst>
            <a:ext uri="{FF2B5EF4-FFF2-40B4-BE49-F238E27FC236}">
              <a16:creationId xmlns:a16="http://schemas.microsoft.com/office/drawing/2014/main" id="{F57BDE26-1C90-4A2A-8459-9628FF1DA5F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18" name="Text Box 63">
          <a:extLst>
            <a:ext uri="{FF2B5EF4-FFF2-40B4-BE49-F238E27FC236}">
              <a16:creationId xmlns:a16="http://schemas.microsoft.com/office/drawing/2014/main" id="{76AC533D-027A-4667-802A-002DB81EE13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19" name="Text Box 3">
          <a:extLst>
            <a:ext uri="{FF2B5EF4-FFF2-40B4-BE49-F238E27FC236}">
              <a16:creationId xmlns:a16="http://schemas.microsoft.com/office/drawing/2014/main" id="{F47DA1D9-CD08-4EDC-ADA0-9B0110C30DF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20" name="Text Box 32">
          <a:extLst>
            <a:ext uri="{FF2B5EF4-FFF2-40B4-BE49-F238E27FC236}">
              <a16:creationId xmlns:a16="http://schemas.microsoft.com/office/drawing/2014/main" id="{C2ECC1E1-331C-43C9-B8D3-D3AE03AC80A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21" name="Text Box 3">
          <a:extLst>
            <a:ext uri="{FF2B5EF4-FFF2-40B4-BE49-F238E27FC236}">
              <a16:creationId xmlns:a16="http://schemas.microsoft.com/office/drawing/2014/main" id="{642B0AED-3C65-4425-93BE-EE9F5FE283A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22" name="Text Box 63">
          <a:extLst>
            <a:ext uri="{FF2B5EF4-FFF2-40B4-BE49-F238E27FC236}">
              <a16:creationId xmlns:a16="http://schemas.microsoft.com/office/drawing/2014/main" id="{2FA36A4C-6ABC-4E2E-938C-5F83F6414E6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23" name="Text Box 3">
          <a:extLst>
            <a:ext uri="{FF2B5EF4-FFF2-40B4-BE49-F238E27FC236}">
              <a16:creationId xmlns:a16="http://schemas.microsoft.com/office/drawing/2014/main" id="{8FA7E404-1D1F-44B3-AE5A-CE6FE43B55F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24" name="Text Box 32">
          <a:extLst>
            <a:ext uri="{FF2B5EF4-FFF2-40B4-BE49-F238E27FC236}">
              <a16:creationId xmlns:a16="http://schemas.microsoft.com/office/drawing/2014/main" id="{51BFDA6F-C145-4C66-A101-7B093CDE8A6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25" name="Text Box 3">
          <a:extLst>
            <a:ext uri="{FF2B5EF4-FFF2-40B4-BE49-F238E27FC236}">
              <a16:creationId xmlns:a16="http://schemas.microsoft.com/office/drawing/2014/main" id="{7DFB7177-B95D-46AE-A924-4D14E9B8942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26" name="Text Box 63">
          <a:extLst>
            <a:ext uri="{FF2B5EF4-FFF2-40B4-BE49-F238E27FC236}">
              <a16:creationId xmlns:a16="http://schemas.microsoft.com/office/drawing/2014/main" id="{E0F590D8-BA64-4E87-945E-40E90C06029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27" name="Text Box 3">
          <a:extLst>
            <a:ext uri="{FF2B5EF4-FFF2-40B4-BE49-F238E27FC236}">
              <a16:creationId xmlns:a16="http://schemas.microsoft.com/office/drawing/2014/main" id="{AC8C8D0A-5312-4AC3-8013-36F396A3C2A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28" name="Text Box 32">
          <a:extLst>
            <a:ext uri="{FF2B5EF4-FFF2-40B4-BE49-F238E27FC236}">
              <a16:creationId xmlns:a16="http://schemas.microsoft.com/office/drawing/2014/main" id="{9FFA092D-556E-4664-A5D6-17574E664AE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29" name="Text Box 3">
          <a:extLst>
            <a:ext uri="{FF2B5EF4-FFF2-40B4-BE49-F238E27FC236}">
              <a16:creationId xmlns:a16="http://schemas.microsoft.com/office/drawing/2014/main" id="{1AF283EE-EFE4-44B3-92D2-E81FBECE493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30" name="Text Box 63">
          <a:extLst>
            <a:ext uri="{FF2B5EF4-FFF2-40B4-BE49-F238E27FC236}">
              <a16:creationId xmlns:a16="http://schemas.microsoft.com/office/drawing/2014/main" id="{C86B4D61-7C25-481A-A980-570F0A50D7F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31" name="Text Box 3">
          <a:extLst>
            <a:ext uri="{FF2B5EF4-FFF2-40B4-BE49-F238E27FC236}">
              <a16:creationId xmlns:a16="http://schemas.microsoft.com/office/drawing/2014/main" id="{535797EB-65B5-44E6-8A68-38C163CD60D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32" name="Text Box 32">
          <a:extLst>
            <a:ext uri="{FF2B5EF4-FFF2-40B4-BE49-F238E27FC236}">
              <a16:creationId xmlns:a16="http://schemas.microsoft.com/office/drawing/2014/main" id="{89D7F2D6-53BC-4A0E-98F0-8D9E17D6DE4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33" name="Text Box 3">
          <a:extLst>
            <a:ext uri="{FF2B5EF4-FFF2-40B4-BE49-F238E27FC236}">
              <a16:creationId xmlns:a16="http://schemas.microsoft.com/office/drawing/2014/main" id="{4DBFB55D-70C7-4790-AD82-6A671690B1D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34" name="Text Box 63">
          <a:extLst>
            <a:ext uri="{FF2B5EF4-FFF2-40B4-BE49-F238E27FC236}">
              <a16:creationId xmlns:a16="http://schemas.microsoft.com/office/drawing/2014/main" id="{DD064C53-C076-4A57-95C0-43A07FF9235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35" name="Text Box 3">
          <a:extLst>
            <a:ext uri="{FF2B5EF4-FFF2-40B4-BE49-F238E27FC236}">
              <a16:creationId xmlns:a16="http://schemas.microsoft.com/office/drawing/2014/main" id="{4A5A3518-A7F1-4AC3-9B28-9DC100C79EC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36" name="Text Box 32">
          <a:extLst>
            <a:ext uri="{FF2B5EF4-FFF2-40B4-BE49-F238E27FC236}">
              <a16:creationId xmlns:a16="http://schemas.microsoft.com/office/drawing/2014/main" id="{481CEE45-3E6A-40BB-8CD8-3EC354E0DCF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37" name="Text Box 3">
          <a:extLst>
            <a:ext uri="{FF2B5EF4-FFF2-40B4-BE49-F238E27FC236}">
              <a16:creationId xmlns:a16="http://schemas.microsoft.com/office/drawing/2014/main" id="{0315D33B-5E53-4378-BF79-3925B91650D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38" name="Text Box 63">
          <a:extLst>
            <a:ext uri="{FF2B5EF4-FFF2-40B4-BE49-F238E27FC236}">
              <a16:creationId xmlns:a16="http://schemas.microsoft.com/office/drawing/2014/main" id="{A0A09028-CED0-44B6-BBEB-6900F037605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39" name="Text Box 3">
          <a:extLst>
            <a:ext uri="{FF2B5EF4-FFF2-40B4-BE49-F238E27FC236}">
              <a16:creationId xmlns:a16="http://schemas.microsoft.com/office/drawing/2014/main" id="{4F02281C-3348-4FF1-B748-68240225F89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40" name="Text Box 32">
          <a:extLst>
            <a:ext uri="{FF2B5EF4-FFF2-40B4-BE49-F238E27FC236}">
              <a16:creationId xmlns:a16="http://schemas.microsoft.com/office/drawing/2014/main" id="{0230629A-9C10-46C6-B937-714D0370E9C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41" name="Text Box 3">
          <a:extLst>
            <a:ext uri="{FF2B5EF4-FFF2-40B4-BE49-F238E27FC236}">
              <a16:creationId xmlns:a16="http://schemas.microsoft.com/office/drawing/2014/main" id="{6595BBC4-9365-4303-BC74-69719DF0050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42" name="Text Box 63">
          <a:extLst>
            <a:ext uri="{FF2B5EF4-FFF2-40B4-BE49-F238E27FC236}">
              <a16:creationId xmlns:a16="http://schemas.microsoft.com/office/drawing/2014/main" id="{D1C68438-A860-4888-B2B3-E4B5A719C63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43" name="Text Box 3">
          <a:extLst>
            <a:ext uri="{FF2B5EF4-FFF2-40B4-BE49-F238E27FC236}">
              <a16:creationId xmlns:a16="http://schemas.microsoft.com/office/drawing/2014/main" id="{D1BA3F0B-333E-467C-9841-16CCFF530CF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44" name="Text Box 32">
          <a:extLst>
            <a:ext uri="{FF2B5EF4-FFF2-40B4-BE49-F238E27FC236}">
              <a16:creationId xmlns:a16="http://schemas.microsoft.com/office/drawing/2014/main" id="{0D4F1372-36EA-4BF2-A702-2D2259721A4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45" name="Text Box 3">
          <a:extLst>
            <a:ext uri="{FF2B5EF4-FFF2-40B4-BE49-F238E27FC236}">
              <a16:creationId xmlns:a16="http://schemas.microsoft.com/office/drawing/2014/main" id="{3129917E-26BA-4257-827A-3451DDC431A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46" name="Text Box 63">
          <a:extLst>
            <a:ext uri="{FF2B5EF4-FFF2-40B4-BE49-F238E27FC236}">
              <a16:creationId xmlns:a16="http://schemas.microsoft.com/office/drawing/2014/main" id="{75D4BC3E-4EB8-46A5-9CC1-2397AC184EB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47" name="Text Box 3">
          <a:extLst>
            <a:ext uri="{FF2B5EF4-FFF2-40B4-BE49-F238E27FC236}">
              <a16:creationId xmlns:a16="http://schemas.microsoft.com/office/drawing/2014/main" id="{F90C8348-D373-4EC5-86F8-BEA1A297380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48" name="Text Box 32">
          <a:extLst>
            <a:ext uri="{FF2B5EF4-FFF2-40B4-BE49-F238E27FC236}">
              <a16:creationId xmlns:a16="http://schemas.microsoft.com/office/drawing/2014/main" id="{1B6B6B5B-888B-44E2-A84B-42A1EE4BFEE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49" name="Text Box 3">
          <a:extLst>
            <a:ext uri="{FF2B5EF4-FFF2-40B4-BE49-F238E27FC236}">
              <a16:creationId xmlns:a16="http://schemas.microsoft.com/office/drawing/2014/main" id="{F74A8EEF-9DB6-4241-9495-264ECC06C30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50" name="Text Box 63">
          <a:extLst>
            <a:ext uri="{FF2B5EF4-FFF2-40B4-BE49-F238E27FC236}">
              <a16:creationId xmlns:a16="http://schemas.microsoft.com/office/drawing/2014/main" id="{E9FAEF0C-9972-47FC-805B-0FD58DA0069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51" name="Text Box 3">
          <a:extLst>
            <a:ext uri="{FF2B5EF4-FFF2-40B4-BE49-F238E27FC236}">
              <a16:creationId xmlns:a16="http://schemas.microsoft.com/office/drawing/2014/main" id="{A353B058-B655-4454-B4E0-91C633AC40B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52" name="Text Box 32">
          <a:extLst>
            <a:ext uri="{FF2B5EF4-FFF2-40B4-BE49-F238E27FC236}">
              <a16:creationId xmlns:a16="http://schemas.microsoft.com/office/drawing/2014/main" id="{DBEA3DA2-D204-4553-84B4-B93441E1637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53" name="Text Box 3">
          <a:extLst>
            <a:ext uri="{FF2B5EF4-FFF2-40B4-BE49-F238E27FC236}">
              <a16:creationId xmlns:a16="http://schemas.microsoft.com/office/drawing/2014/main" id="{A65DF22A-B6FA-43D3-8401-ECF098F0B69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54" name="Text Box 63">
          <a:extLst>
            <a:ext uri="{FF2B5EF4-FFF2-40B4-BE49-F238E27FC236}">
              <a16:creationId xmlns:a16="http://schemas.microsoft.com/office/drawing/2014/main" id="{D5FEB5FA-2E10-48E6-ACDD-23403598EC7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55" name="Text Box 3">
          <a:extLst>
            <a:ext uri="{FF2B5EF4-FFF2-40B4-BE49-F238E27FC236}">
              <a16:creationId xmlns:a16="http://schemas.microsoft.com/office/drawing/2014/main" id="{ABF83985-B58A-4B5E-AF8A-A6B3721DA69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56" name="Text Box 32">
          <a:extLst>
            <a:ext uri="{FF2B5EF4-FFF2-40B4-BE49-F238E27FC236}">
              <a16:creationId xmlns:a16="http://schemas.microsoft.com/office/drawing/2014/main" id="{041E36D3-732B-4487-A56E-AE0247789FF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57" name="Text Box 3">
          <a:extLst>
            <a:ext uri="{FF2B5EF4-FFF2-40B4-BE49-F238E27FC236}">
              <a16:creationId xmlns:a16="http://schemas.microsoft.com/office/drawing/2014/main" id="{1B98D0A1-05BC-4F0E-8F24-B04DDFF094E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58" name="Text Box 63">
          <a:extLst>
            <a:ext uri="{FF2B5EF4-FFF2-40B4-BE49-F238E27FC236}">
              <a16:creationId xmlns:a16="http://schemas.microsoft.com/office/drawing/2014/main" id="{E57E2F99-9703-4093-B829-090BF729868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59" name="Text Box 3">
          <a:extLst>
            <a:ext uri="{FF2B5EF4-FFF2-40B4-BE49-F238E27FC236}">
              <a16:creationId xmlns:a16="http://schemas.microsoft.com/office/drawing/2014/main" id="{4857140E-07E7-4401-8BD9-144E3EC1CEE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60" name="Text Box 32">
          <a:extLst>
            <a:ext uri="{FF2B5EF4-FFF2-40B4-BE49-F238E27FC236}">
              <a16:creationId xmlns:a16="http://schemas.microsoft.com/office/drawing/2014/main" id="{9F38201F-8D19-48AA-B38D-0931619A469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61" name="Text Box 3">
          <a:extLst>
            <a:ext uri="{FF2B5EF4-FFF2-40B4-BE49-F238E27FC236}">
              <a16:creationId xmlns:a16="http://schemas.microsoft.com/office/drawing/2014/main" id="{58B02EE3-7E60-4EF3-A7F6-2A0E4ECF402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62" name="Text Box 63">
          <a:extLst>
            <a:ext uri="{FF2B5EF4-FFF2-40B4-BE49-F238E27FC236}">
              <a16:creationId xmlns:a16="http://schemas.microsoft.com/office/drawing/2014/main" id="{7BF17C05-5F1C-4F72-9420-A4E2DB4AD2F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63" name="Text Box 3">
          <a:extLst>
            <a:ext uri="{FF2B5EF4-FFF2-40B4-BE49-F238E27FC236}">
              <a16:creationId xmlns:a16="http://schemas.microsoft.com/office/drawing/2014/main" id="{44EEF7A5-8314-4283-9603-4062D7158B1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64" name="Text Box 32">
          <a:extLst>
            <a:ext uri="{FF2B5EF4-FFF2-40B4-BE49-F238E27FC236}">
              <a16:creationId xmlns:a16="http://schemas.microsoft.com/office/drawing/2014/main" id="{C8560264-2728-497D-9E66-480E2AE4978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65" name="Text Box 3">
          <a:extLst>
            <a:ext uri="{FF2B5EF4-FFF2-40B4-BE49-F238E27FC236}">
              <a16:creationId xmlns:a16="http://schemas.microsoft.com/office/drawing/2014/main" id="{BB157FF4-D72C-4CC7-A8E5-7250A0AB1F2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66" name="Text Box 63">
          <a:extLst>
            <a:ext uri="{FF2B5EF4-FFF2-40B4-BE49-F238E27FC236}">
              <a16:creationId xmlns:a16="http://schemas.microsoft.com/office/drawing/2014/main" id="{AE07420E-A703-49F0-9ABF-A373F661C68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67" name="Text Box 3">
          <a:extLst>
            <a:ext uri="{FF2B5EF4-FFF2-40B4-BE49-F238E27FC236}">
              <a16:creationId xmlns:a16="http://schemas.microsoft.com/office/drawing/2014/main" id="{C6F287FF-4A7C-4273-8F32-60E9EC93177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68" name="Text Box 32">
          <a:extLst>
            <a:ext uri="{FF2B5EF4-FFF2-40B4-BE49-F238E27FC236}">
              <a16:creationId xmlns:a16="http://schemas.microsoft.com/office/drawing/2014/main" id="{FE605E2A-928C-4DC0-873A-63547ED0CF1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69" name="Text Box 3">
          <a:extLst>
            <a:ext uri="{FF2B5EF4-FFF2-40B4-BE49-F238E27FC236}">
              <a16:creationId xmlns:a16="http://schemas.microsoft.com/office/drawing/2014/main" id="{FF452D3C-F335-4D6E-BAA9-3D47A79CABD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70" name="Text Box 63">
          <a:extLst>
            <a:ext uri="{FF2B5EF4-FFF2-40B4-BE49-F238E27FC236}">
              <a16:creationId xmlns:a16="http://schemas.microsoft.com/office/drawing/2014/main" id="{C50D0C02-D6C2-4146-B115-E940A0BE3D7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71" name="Text Box 3">
          <a:extLst>
            <a:ext uri="{FF2B5EF4-FFF2-40B4-BE49-F238E27FC236}">
              <a16:creationId xmlns:a16="http://schemas.microsoft.com/office/drawing/2014/main" id="{5F423298-68DA-4645-BB41-B165EBCC00D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72" name="Text Box 32">
          <a:extLst>
            <a:ext uri="{FF2B5EF4-FFF2-40B4-BE49-F238E27FC236}">
              <a16:creationId xmlns:a16="http://schemas.microsoft.com/office/drawing/2014/main" id="{AA7AC836-D875-4105-8397-9146AE77727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4373" name="Text Box 3">
          <a:extLst>
            <a:ext uri="{FF2B5EF4-FFF2-40B4-BE49-F238E27FC236}">
              <a16:creationId xmlns:a16="http://schemas.microsoft.com/office/drawing/2014/main" id="{D486677A-EAA1-4B98-9D4E-F426553DA54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4374" name="Text Box 63">
          <a:extLst>
            <a:ext uri="{FF2B5EF4-FFF2-40B4-BE49-F238E27FC236}">
              <a16:creationId xmlns:a16="http://schemas.microsoft.com/office/drawing/2014/main" id="{60D056F6-F68D-4A30-886F-8816B98CD89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509</xdr:row>
      <xdr:rowOff>0</xdr:rowOff>
    </xdr:from>
    <xdr:ext cx="0" cy="152400"/>
    <xdr:sp macro="" textlink="">
      <xdr:nvSpPr>
        <xdr:cNvPr id="4375" name="Text Box 3">
          <a:extLst>
            <a:ext uri="{FF2B5EF4-FFF2-40B4-BE49-F238E27FC236}">
              <a16:creationId xmlns:a16="http://schemas.microsoft.com/office/drawing/2014/main" id="{FDD50634-0B80-4815-86D0-F8AB626D60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76" name="Text Box 32">
          <a:extLst>
            <a:ext uri="{FF2B5EF4-FFF2-40B4-BE49-F238E27FC236}">
              <a16:creationId xmlns:a16="http://schemas.microsoft.com/office/drawing/2014/main" id="{A04673FA-746F-40E4-8D30-B2474CC1B6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77" name="Text Box 3">
          <a:extLst>
            <a:ext uri="{FF2B5EF4-FFF2-40B4-BE49-F238E27FC236}">
              <a16:creationId xmlns:a16="http://schemas.microsoft.com/office/drawing/2014/main" id="{8F7E8E60-B528-4399-93CF-A1E50C7683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78" name="Text Box 63">
          <a:extLst>
            <a:ext uri="{FF2B5EF4-FFF2-40B4-BE49-F238E27FC236}">
              <a16:creationId xmlns:a16="http://schemas.microsoft.com/office/drawing/2014/main" id="{270191EB-DFC0-4A1F-8235-5CB7930B13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79" name="Text Box 3">
          <a:extLst>
            <a:ext uri="{FF2B5EF4-FFF2-40B4-BE49-F238E27FC236}">
              <a16:creationId xmlns:a16="http://schemas.microsoft.com/office/drawing/2014/main" id="{3D63EAF1-B5EE-4A85-8DEA-9658297E1A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80" name="Text Box 32">
          <a:extLst>
            <a:ext uri="{FF2B5EF4-FFF2-40B4-BE49-F238E27FC236}">
              <a16:creationId xmlns:a16="http://schemas.microsoft.com/office/drawing/2014/main" id="{5DD998C2-097A-4DB8-B986-1AEC198FD6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81" name="Text Box 3">
          <a:extLst>
            <a:ext uri="{FF2B5EF4-FFF2-40B4-BE49-F238E27FC236}">
              <a16:creationId xmlns:a16="http://schemas.microsoft.com/office/drawing/2014/main" id="{29C8658D-0395-4342-8C80-89E1FF30C9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82" name="Text Box 63">
          <a:extLst>
            <a:ext uri="{FF2B5EF4-FFF2-40B4-BE49-F238E27FC236}">
              <a16:creationId xmlns:a16="http://schemas.microsoft.com/office/drawing/2014/main" id="{1D1FBCD2-168E-4EBD-95F4-AF0419541F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83" name="Text Box 3">
          <a:extLst>
            <a:ext uri="{FF2B5EF4-FFF2-40B4-BE49-F238E27FC236}">
              <a16:creationId xmlns:a16="http://schemas.microsoft.com/office/drawing/2014/main" id="{61033322-5502-45F4-B484-A734E8E6D0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84" name="Text Box 32">
          <a:extLst>
            <a:ext uri="{FF2B5EF4-FFF2-40B4-BE49-F238E27FC236}">
              <a16:creationId xmlns:a16="http://schemas.microsoft.com/office/drawing/2014/main" id="{097EDA3D-FFD6-4CF4-A411-C01A78303C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85" name="Text Box 3">
          <a:extLst>
            <a:ext uri="{FF2B5EF4-FFF2-40B4-BE49-F238E27FC236}">
              <a16:creationId xmlns:a16="http://schemas.microsoft.com/office/drawing/2014/main" id="{CA169EC8-D383-4B64-9D0F-CA8B3E2434D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86" name="Text Box 63">
          <a:extLst>
            <a:ext uri="{FF2B5EF4-FFF2-40B4-BE49-F238E27FC236}">
              <a16:creationId xmlns:a16="http://schemas.microsoft.com/office/drawing/2014/main" id="{53A765EA-0D42-4A8F-9DF4-BD1A74F5B1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87" name="Text Box 3">
          <a:extLst>
            <a:ext uri="{FF2B5EF4-FFF2-40B4-BE49-F238E27FC236}">
              <a16:creationId xmlns:a16="http://schemas.microsoft.com/office/drawing/2014/main" id="{A26FFEBB-2D4F-4A40-8DB0-D263F01963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88" name="Text Box 32">
          <a:extLst>
            <a:ext uri="{FF2B5EF4-FFF2-40B4-BE49-F238E27FC236}">
              <a16:creationId xmlns:a16="http://schemas.microsoft.com/office/drawing/2014/main" id="{A4B97993-9379-4C15-880E-B8C9452678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89" name="Text Box 3">
          <a:extLst>
            <a:ext uri="{FF2B5EF4-FFF2-40B4-BE49-F238E27FC236}">
              <a16:creationId xmlns:a16="http://schemas.microsoft.com/office/drawing/2014/main" id="{FEC094ED-45F9-4B4A-BA91-36540026B8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90" name="Text Box 63">
          <a:extLst>
            <a:ext uri="{FF2B5EF4-FFF2-40B4-BE49-F238E27FC236}">
              <a16:creationId xmlns:a16="http://schemas.microsoft.com/office/drawing/2014/main" id="{53362A0A-C889-41B9-A507-7AB5602E87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91" name="Text Box 3">
          <a:extLst>
            <a:ext uri="{FF2B5EF4-FFF2-40B4-BE49-F238E27FC236}">
              <a16:creationId xmlns:a16="http://schemas.microsoft.com/office/drawing/2014/main" id="{DBC2BFA5-F7C8-4211-A209-0C7A0463F9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92" name="Text Box 32">
          <a:extLst>
            <a:ext uri="{FF2B5EF4-FFF2-40B4-BE49-F238E27FC236}">
              <a16:creationId xmlns:a16="http://schemas.microsoft.com/office/drawing/2014/main" id="{0D65AE86-712C-496A-8297-D886C53D0C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93" name="Text Box 3">
          <a:extLst>
            <a:ext uri="{FF2B5EF4-FFF2-40B4-BE49-F238E27FC236}">
              <a16:creationId xmlns:a16="http://schemas.microsoft.com/office/drawing/2014/main" id="{56750CA0-85FA-45F2-B40A-FA1CB1DC12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94" name="Text Box 63">
          <a:extLst>
            <a:ext uri="{FF2B5EF4-FFF2-40B4-BE49-F238E27FC236}">
              <a16:creationId xmlns:a16="http://schemas.microsoft.com/office/drawing/2014/main" id="{40413E3D-03CD-4D02-A60E-5589E533B6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95" name="Text Box 3">
          <a:extLst>
            <a:ext uri="{FF2B5EF4-FFF2-40B4-BE49-F238E27FC236}">
              <a16:creationId xmlns:a16="http://schemas.microsoft.com/office/drawing/2014/main" id="{4D148BB4-B157-46E5-A6D7-5E3D6345CD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96" name="Text Box 32">
          <a:extLst>
            <a:ext uri="{FF2B5EF4-FFF2-40B4-BE49-F238E27FC236}">
              <a16:creationId xmlns:a16="http://schemas.microsoft.com/office/drawing/2014/main" id="{80C85017-879F-4817-8F6E-D78A74F6B6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97" name="Text Box 3">
          <a:extLst>
            <a:ext uri="{FF2B5EF4-FFF2-40B4-BE49-F238E27FC236}">
              <a16:creationId xmlns:a16="http://schemas.microsoft.com/office/drawing/2014/main" id="{BDB0CB54-362B-4F65-9963-BD4DCAFB9C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398" name="Text Box 63">
          <a:extLst>
            <a:ext uri="{FF2B5EF4-FFF2-40B4-BE49-F238E27FC236}">
              <a16:creationId xmlns:a16="http://schemas.microsoft.com/office/drawing/2014/main" id="{F6ECCF49-F148-43DA-8DB7-9B835CB454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399" name="Text Box 3">
          <a:extLst>
            <a:ext uri="{FF2B5EF4-FFF2-40B4-BE49-F238E27FC236}">
              <a16:creationId xmlns:a16="http://schemas.microsoft.com/office/drawing/2014/main" id="{062F01E1-75A1-4A30-A984-5A625B6656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00" name="Text Box 32">
          <a:extLst>
            <a:ext uri="{FF2B5EF4-FFF2-40B4-BE49-F238E27FC236}">
              <a16:creationId xmlns:a16="http://schemas.microsoft.com/office/drawing/2014/main" id="{AB5D1ACC-2A89-4834-869B-B18B18F998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01" name="Text Box 3">
          <a:extLst>
            <a:ext uri="{FF2B5EF4-FFF2-40B4-BE49-F238E27FC236}">
              <a16:creationId xmlns:a16="http://schemas.microsoft.com/office/drawing/2014/main" id="{598F48B3-052A-4868-AEF7-BE1ACFE879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02" name="Text Box 63">
          <a:extLst>
            <a:ext uri="{FF2B5EF4-FFF2-40B4-BE49-F238E27FC236}">
              <a16:creationId xmlns:a16="http://schemas.microsoft.com/office/drawing/2014/main" id="{B4546BAF-53B6-4F9E-BE22-941EA471F4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03" name="Text Box 3">
          <a:extLst>
            <a:ext uri="{FF2B5EF4-FFF2-40B4-BE49-F238E27FC236}">
              <a16:creationId xmlns:a16="http://schemas.microsoft.com/office/drawing/2014/main" id="{031644B1-696C-4BDF-9E4D-BE057A1A2A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04" name="Text Box 32">
          <a:extLst>
            <a:ext uri="{FF2B5EF4-FFF2-40B4-BE49-F238E27FC236}">
              <a16:creationId xmlns:a16="http://schemas.microsoft.com/office/drawing/2014/main" id="{C110B204-6CF7-4FC8-A504-735A29907D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05" name="Text Box 3">
          <a:extLst>
            <a:ext uri="{FF2B5EF4-FFF2-40B4-BE49-F238E27FC236}">
              <a16:creationId xmlns:a16="http://schemas.microsoft.com/office/drawing/2014/main" id="{701A4EA2-A81C-4D1C-9138-A57D6AA17D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06" name="Text Box 63">
          <a:extLst>
            <a:ext uri="{FF2B5EF4-FFF2-40B4-BE49-F238E27FC236}">
              <a16:creationId xmlns:a16="http://schemas.microsoft.com/office/drawing/2014/main" id="{E09E7FAE-6DF7-4F39-9E03-5F80117394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07" name="Text Box 3">
          <a:extLst>
            <a:ext uri="{FF2B5EF4-FFF2-40B4-BE49-F238E27FC236}">
              <a16:creationId xmlns:a16="http://schemas.microsoft.com/office/drawing/2014/main" id="{094ED119-1D5A-4ED6-BB6B-D328A2EFE1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08" name="Text Box 32">
          <a:extLst>
            <a:ext uri="{FF2B5EF4-FFF2-40B4-BE49-F238E27FC236}">
              <a16:creationId xmlns:a16="http://schemas.microsoft.com/office/drawing/2014/main" id="{BDB3484A-559F-467D-93A2-966780E9E7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09" name="Text Box 3">
          <a:extLst>
            <a:ext uri="{FF2B5EF4-FFF2-40B4-BE49-F238E27FC236}">
              <a16:creationId xmlns:a16="http://schemas.microsoft.com/office/drawing/2014/main" id="{F9678FA6-3AB6-4B35-9F01-C2D4CE29AD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10" name="Text Box 63">
          <a:extLst>
            <a:ext uri="{FF2B5EF4-FFF2-40B4-BE49-F238E27FC236}">
              <a16:creationId xmlns:a16="http://schemas.microsoft.com/office/drawing/2014/main" id="{9287C186-D311-4B00-BBB1-64CC23D47F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11" name="Text Box 3">
          <a:extLst>
            <a:ext uri="{FF2B5EF4-FFF2-40B4-BE49-F238E27FC236}">
              <a16:creationId xmlns:a16="http://schemas.microsoft.com/office/drawing/2014/main" id="{AF1B215F-6589-42DD-9C78-8E332D0CA7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12" name="Text Box 32">
          <a:extLst>
            <a:ext uri="{FF2B5EF4-FFF2-40B4-BE49-F238E27FC236}">
              <a16:creationId xmlns:a16="http://schemas.microsoft.com/office/drawing/2014/main" id="{85C5270E-B973-4FF6-9C77-E4EA40CD6AF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13" name="Text Box 3">
          <a:extLst>
            <a:ext uri="{FF2B5EF4-FFF2-40B4-BE49-F238E27FC236}">
              <a16:creationId xmlns:a16="http://schemas.microsoft.com/office/drawing/2014/main" id="{84520116-A997-4150-9F6F-A11A29DE40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14" name="Text Box 63">
          <a:extLst>
            <a:ext uri="{FF2B5EF4-FFF2-40B4-BE49-F238E27FC236}">
              <a16:creationId xmlns:a16="http://schemas.microsoft.com/office/drawing/2014/main" id="{C8E98490-BE02-457F-BE18-0C371D07D9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15" name="Text Box 3">
          <a:extLst>
            <a:ext uri="{FF2B5EF4-FFF2-40B4-BE49-F238E27FC236}">
              <a16:creationId xmlns:a16="http://schemas.microsoft.com/office/drawing/2014/main" id="{CDEE07C6-90B8-4F5D-B2FB-A4A28027EA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16" name="Text Box 32">
          <a:extLst>
            <a:ext uri="{FF2B5EF4-FFF2-40B4-BE49-F238E27FC236}">
              <a16:creationId xmlns:a16="http://schemas.microsoft.com/office/drawing/2014/main" id="{D4C5623A-B51D-4F46-A179-C5B9B3A8B4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17" name="Text Box 3">
          <a:extLst>
            <a:ext uri="{FF2B5EF4-FFF2-40B4-BE49-F238E27FC236}">
              <a16:creationId xmlns:a16="http://schemas.microsoft.com/office/drawing/2014/main" id="{E8073DF1-2BFF-41BF-A467-0E91A2CE8B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18" name="Text Box 63">
          <a:extLst>
            <a:ext uri="{FF2B5EF4-FFF2-40B4-BE49-F238E27FC236}">
              <a16:creationId xmlns:a16="http://schemas.microsoft.com/office/drawing/2014/main" id="{1C5038D6-1A82-4F7F-8A4B-C704B06395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19" name="Text Box 3">
          <a:extLst>
            <a:ext uri="{FF2B5EF4-FFF2-40B4-BE49-F238E27FC236}">
              <a16:creationId xmlns:a16="http://schemas.microsoft.com/office/drawing/2014/main" id="{CEF98BE2-D441-4481-9897-85266BA9CE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20" name="Text Box 32">
          <a:extLst>
            <a:ext uri="{FF2B5EF4-FFF2-40B4-BE49-F238E27FC236}">
              <a16:creationId xmlns:a16="http://schemas.microsoft.com/office/drawing/2014/main" id="{21918FE2-4C0E-4D5E-B4F7-5F681AAA51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21" name="Text Box 3">
          <a:extLst>
            <a:ext uri="{FF2B5EF4-FFF2-40B4-BE49-F238E27FC236}">
              <a16:creationId xmlns:a16="http://schemas.microsoft.com/office/drawing/2014/main" id="{44C1E7E0-2D47-4708-8841-0AB267DAF0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22" name="Text Box 63">
          <a:extLst>
            <a:ext uri="{FF2B5EF4-FFF2-40B4-BE49-F238E27FC236}">
              <a16:creationId xmlns:a16="http://schemas.microsoft.com/office/drawing/2014/main" id="{1500F053-2DD9-4923-B512-D1DD959C21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23" name="Text Box 3">
          <a:extLst>
            <a:ext uri="{FF2B5EF4-FFF2-40B4-BE49-F238E27FC236}">
              <a16:creationId xmlns:a16="http://schemas.microsoft.com/office/drawing/2014/main" id="{5B0661CE-7EBC-4B22-AE31-74D5FFD9B4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24" name="Text Box 32">
          <a:extLst>
            <a:ext uri="{FF2B5EF4-FFF2-40B4-BE49-F238E27FC236}">
              <a16:creationId xmlns:a16="http://schemas.microsoft.com/office/drawing/2014/main" id="{3897D05E-CA99-451B-B01F-37F0C19B37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25" name="Text Box 3">
          <a:extLst>
            <a:ext uri="{FF2B5EF4-FFF2-40B4-BE49-F238E27FC236}">
              <a16:creationId xmlns:a16="http://schemas.microsoft.com/office/drawing/2014/main" id="{985ACED4-9578-43EA-8FE0-EB3EF11CC3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26" name="Text Box 63">
          <a:extLst>
            <a:ext uri="{FF2B5EF4-FFF2-40B4-BE49-F238E27FC236}">
              <a16:creationId xmlns:a16="http://schemas.microsoft.com/office/drawing/2014/main" id="{AF43F65C-57B5-4571-8541-68C453F54E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27" name="Text Box 3">
          <a:extLst>
            <a:ext uri="{FF2B5EF4-FFF2-40B4-BE49-F238E27FC236}">
              <a16:creationId xmlns:a16="http://schemas.microsoft.com/office/drawing/2014/main" id="{2457FC9F-7E35-4B34-8AE0-B6C59654AE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28" name="Text Box 32">
          <a:extLst>
            <a:ext uri="{FF2B5EF4-FFF2-40B4-BE49-F238E27FC236}">
              <a16:creationId xmlns:a16="http://schemas.microsoft.com/office/drawing/2014/main" id="{EB4CDF0C-23C1-46BF-8A2F-A776BDCBB1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29" name="Text Box 3">
          <a:extLst>
            <a:ext uri="{FF2B5EF4-FFF2-40B4-BE49-F238E27FC236}">
              <a16:creationId xmlns:a16="http://schemas.microsoft.com/office/drawing/2014/main" id="{6BFC48CE-2596-4BFC-A556-5C4879F67F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30" name="Text Box 63">
          <a:extLst>
            <a:ext uri="{FF2B5EF4-FFF2-40B4-BE49-F238E27FC236}">
              <a16:creationId xmlns:a16="http://schemas.microsoft.com/office/drawing/2014/main" id="{CC875690-052F-4B83-8B73-94C5B74FC6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31" name="Text Box 3">
          <a:extLst>
            <a:ext uri="{FF2B5EF4-FFF2-40B4-BE49-F238E27FC236}">
              <a16:creationId xmlns:a16="http://schemas.microsoft.com/office/drawing/2014/main" id="{6C5FF4A4-A712-4ADD-AFC6-6D8DF445C8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32" name="Text Box 32">
          <a:extLst>
            <a:ext uri="{FF2B5EF4-FFF2-40B4-BE49-F238E27FC236}">
              <a16:creationId xmlns:a16="http://schemas.microsoft.com/office/drawing/2014/main" id="{D3079CA3-2862-4CFE-9039-CA350BB92C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33" name="Text Box 3">
          <a:extLst>
            <a:ext uri="{FF2B5EF4-FFF2-40B4-BE49-F238E27FC236}">
              <a16:creationId xmlns:a16="http://schemas.microsoft.com/office/drawing/2014/main" id="{89BABD5B-F292-45BC-955C-4CF2220983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34" name="Text Box 63">
          <a:extLst>
            <a:ext uri="{FF2B5EF4-FFF2-40B4-BE49-F238E27FC236}">
              <a16:creationId xmlns:a16="http://schemas.microsoft.com/office/drawing/2014/main" id="{F95FB09E-743B-4A6E-8DAD-D4CE2BD0F0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35" name="Text Box 3">
          <a:extLst>
            <a:ext uri="{FF2B5EF4-FFF2-40B4-BE49-F238E27FC236}">
              <a16:creationId xmlns:a16="http://schemas.microsoft.com/office/drawing/2014/main" id="{48DF91FE-BF9D-4431-AB09-7FAF6CD566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36" name="Text Box 32">
          <a:extLst>
            <a:ext uri="{FF2B5EF4-FFF2-40B4-BE49-F238E27FC236}">
              <a16:creationId xmlns:a16="http://schemas.microsoft.com/office/drawing/2014/main" id="{597E2FF9-7B3D-4125-81E8-2D0E2D9EAC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37" name="Text Box 3">
          <a:extLst>
            <a:ext uri="{FF2B5EF4-FFF2-40B4-BE49-F238E27FC236}">
              <a16:creationId xmlns:a16="http://schemas.microsoft.com/office/drawing/2014/main" id="{9B810B1A-859B-4743-AC1E-D9ED0958D7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38" name="Text Box 63">
          <a:extLst>
            <a:ext uri="{FF2B5EF4-FFF2-40B4-BE49-F238E27FC236}">
              <a16:creationId xmlns:a16="http://schemas.microsoft.com/office/drawing/2014/main" id="{C2CFD798-DEF3-4A0E-9E7A-6BD8051C2A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39" name="Text Box 3">
          <a:extLst>
            <a:ext uri="{FF2B5EF4-FFF2-40B4-BE49-F238E27FC236}">
              <a16:creationId xmlns:a16="http://schemas.microsoft.com/office/drawing/2014/main" id="{125E811E-E268-4F1F-BA63-E211D82428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40" name="Text Box 32">
          <a:extLst>
            <a:ext uri="{FF2B5EF4-FFF2-40B4-BE49-F238E27FC236}">
              <a16:creationId xmlns:a16="http://schemas.microsoft.com/office/drawing/2014/main" id="{B59E51BF-CFE7-47B8-8051-FD2EFFEF1F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41" name="Text Box 3">
          <a:extLst>
            <a:ext uri="{FF2B5EF4-FFF2-40B4-BE49-F238E27FC236}">
              <a16:creationId xmlns:a16="http://schemas.microsoft.com/office/drawing/2014/main" id="{1F9B3AAD-63E6-47F5-8D62-6B91D80602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42" name="Text Box 63">
          <a:extLst>
            <a:ext uri="{FF2B5EF4-FFF2-40B4-BE49-F238E27FC236}">
              <a16:creationId xmlns:a16="http://schemas.microsoft.com/office/drawing/2014/main" id="{5F32570E-B5BE-478E-8712-38E282A3B3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43" name="Text Box 3">
          <a:extLst>
            <a:ext uri="{FF2B5EF4-FFF2-40B4-BE49-F238E27FC236}">
              <a16:creationId xmlns:a16="http://schemas.microsoft.com/office/drawing/2014/main" id="{B14290D2-5E74-495E-8BD6-7A313CCA9B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44" name="Text Box 32">
          <a:extLst>
            <a:ext uri="{FF2B5EF4-FFF2-40B4-BE49-F238E27FC236}">
              <a16:creationId xmlns:a16="http://schemas.microsoft.com/office/drawing/2014/main" id="{F8518E5F-97A1-42F9-AC56-DD599C1BD8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45" name="Text Box 3">
          <a:extLst>
            <a:ext uri="{FF2B5EF4-FFF2-40B4-BE49-F238E27FC236}">
              <a16:creationId xmlns:a16="http://schemas.microsoft.com/office/drawing/2014/main" id="{8A5DF03C-8D23-4977-A1FE-41397C5A47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46" name="Text Box 63">
          <a:extLst>
            <a:ext uri="{FF2B5EF4-FFF2-40B4-BE49-F238E27FC236}">
              <a16:creationId xmlns:a16="http://schemas.microsoft.com/office/drawing/2014/main" id="{D9BC6345-2677-4BB8-A975-40EFDC7F3B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47" name="Text Box 3">
          <a:extLst>
            <a:ext uri="{FF2B5EF4-FFF2-40B4-BE49-F238E27FC236}">
              <a16:creationId xmlns:a16="http://schemas.microsoft.com/office/drawing/2014/main" id="{F60995A3-C988-46FD-A98B-8BE55230C1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48" name="Text Box 32">
          <a:extLst>
            <a:ext uri="{FF2B5EF4-FFF2-40B4-BE49-F238E27FC236}">
              <a16:creationId xmlns:a16="http://schemas.microsoft.com/office/drawing/2014/main" id="{082A395C-99C5-4E9F-8006-FE8FCCB5D8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49" name="Text Box 3">
          <a:extLst>
            <a:ext uri="{FF2B5EF4-FFF2-40B4-BE49-F238E27FC236}">
              <a16:creationId xmlns:a16="http://schemas.microsoft.com/office/drawing/2014/main" id="{A176F4F8-3F39-47A1-BC99-B31644E23F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50" name="Text Box 63">
          <a:extLst>
            <a:ext uri="{FF2B5EF4-FFF2-40B4-BE49-F238E27FC236}">
              <a16:creationId xmlns:a16="http://schemas.microsoft.com/office/drawing/2014/main" id="{C0D364B8-8550-4014-8453-B6C2B13563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51" name="Text Box 3">
          <a:extLst>
            <a:ext uri="{FF2B5EF4-FFF2-40B4-BE49-F238E27FC236}">
              <a16:creationId xmlns:a16="http://schemas.microsoft.com/office/drawing/2014/main" id="{CA907643-8C08-4F4C-8F08-85E97F313A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52" name="Text Box 32">
          <a:extLst>
            <a:ext uri="{FF2B5EF4-FFF2-40B4-BE49-F238E27FC236}">
              <a16:creationId xmlns:a16="http://schemas.microsoft.com/office/drawing/2014/main" id="{420729B3-EEF5-45FD-BF75-EA70BDB2E9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53" name="Text Box 3">
          <a:extLst>
            <a:ext uri="{FF2B5EF4-FFF2-40B4-BE49-F238E27FC236}">
              <a16:creationId xmlns:a16="http://schemas.microsoft.com/office/drawing/2014/main" id="{0D96AF3B-B680-4600-8311-D560D401AD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54" name="Text Box 63">
          <a:extLst>
            <a:ext uri="{FF2B5EF4-FFF2-40B4-BE49-F238E27FC236}">
              <a16:creationId xmlns:a16="http://schemas.microsoft.com/office/drawing/2014/main" id="{D31B1DFB-1F61-4EB4-9678-9F17535342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55" name="Text Box 3">
          <a:extLst>
            <a:ext uri="{FF2B5EF4-FFF2-40B4-BE49-F238E27FC236}">
              <a16:creationId xmlns:a16="http://schemas.microsoft.com/office/drawing/2014/main" id="{7D52A7DB-9ABB-4E98-A30C-B646A33B9C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56" name="Text Box 32">
          <a:extLst>
            <a:ext uri="{FF2B5EF4-FFF2-40B4-BE49-F238E27FC236}">
              <a16:creationId xmlns:a16="http://schemas.microsoft.com/office/drawing/2014/main" id="{36BB0CA6-8335-43C4-8ED4-148CA02E9A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57" name="Text Box 3">
          <a:extLst>
            <a:ext uri="{FF2B5EF4-FFF2-40B4-BE49-F238E27FC236}">
              <a16:creationId xmlns:a16="http://schemas.microsoft.com/office/drawing/2014/main" id="{EBEB38E8-112A-46AC-A457-FB137BAD022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58" name="Text Box 63">
          <a:extLst>
            <a:ext uri="{FF2B5EF4-FFF2-40B4-BE49-F238E27FC236}">
              <a16:creationId xmlns:a16="http://schemas.microsoft.com/office/drawing/2014/main" id="{9332EF27-5153-495F-B7F7-9406926632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59" name="Text Box 3">
          <a:extLst>
            <a:ext uri="{FF2B5EF4-FFF2-40B4-BE49-F238E27FC236}">
              <a16:creationId xmlns:a16="http://schemas.microsoft.com/office/drawing/2014/main" id="{776831E5-FC6B-4A8E-B7CE-2E0248C331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60" name="Text Box 32">
          <a:extLst>
            <a:ext uri="{FF2B5EF4-FFF2-40B4-BE49-F238E27FC236}">
              <a16:creationId xmlns:a16="http://schemas.microsoft.com/office/drawing/2014/main" id="{923C086D-D352-4B35-9904-9FA3A51F09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61" name="Text Box 3">
          <a:extLst>
            <a:ext uri="{FF2B5EF4-FFF2-40B4-BE49-F238E27FC236}">
              <a16:creationId xmlns:a16="http://schemas.microsoft.com/office/drawing/2014/main" id="{ED83B3D4-9DED-48D0-A1B5-0B6E6C51D3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62" name="Text Box 63">
          <a:extLst>
            <a:ext uri="{FF2B5EF4-FFF2-40B4-BE49-F238E27FC236}">
              <a16:creationId xmlns:a16="http://schemas.microsoft.com/office/drawing/2014/main" id="{03FE14DB-48DD-4145-AFAB-4F8D7A4CED6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63" name="Text Box 3">
          <a:extLst>
            <a:ext uri="{FF2B5EF4-FFF2-40B4-BE49-F238E27FC236}">
              <a16:creationId xmlns:a16="http://schemas.microsoft.com/office/drawing/2014/main" id="{39FA383B-F2CD-421C-B75C-08436830CE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64" name="Text Box 32">
          <a:extLst>
            <a:ext uri="{FF2B5EF4-FFF2-40B4-BE49-F238E27FC236}">
              <a16:creationId xmlns:a16="http://schemas.microsoft.com/office/drawing/2014/main" id="{D8AF348E-AFD6-4486-9D0B-78006AFB7F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65" name="Text Box 3">
          <a:extLst>
            <a:ext uri="{FF2B5EF4-FFF2-40B4-BE49-F238E27FC236}">
              <a16:creationId xmlns:a16="http://schemas.microsoft.com/office/drawing/2014/main" id="{BEBEB9E7-7E33-4881-970F-2635362838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66" name="Text Box 63">
          <a:extLst>
            <a:ext uri="{FF2B5EF4-FFF2-40B4-BE49-F238E27FC236}">
              <a16:creationId xmlns:a16="http://schemas.microsoft.com/office/drawing/2014/main" id="{C9BA7951-4424-423E-8FAB-6F3696E4B3E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67" name="Text Box 3">
          <a:extLst>
            <a:ext uri="{FF2B5EF4-FFF2-40B4-BE49-F238E27FC236}">
              <a16:creationId xmlns:a16="http://schemas.microsoft.com/office/drawing/2014/main" id="{F27F7DF0-7AA6-4EB4-952C-F4202E0F18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68" name="Text Box 32">
          <a:extLst>
            <a:ext uri="{FF2B5EF4-FFF2-40B4-BE49-F238E27FC236}">
              <a16:creationId xmlns:a16="http://schemas.microsoft.com/office/drawing/2014/main" id="{C213B2E1-36FC-477A-9196-8FB2DCA7B5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69" name="Text Box 3">
          <a:extLst>
            <a:ext uri="{FF2B5EF4-FFF2-40B4-BE49-F238E27FC236}">
              <a16:creationId xmlns:a16="http://schemas.microsoft.com/office/drawing/2014/main" id="{05656A41-A6AB-4446-8D7D-094C42A916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70" name="Text Box 63">
          <a:extLst>
            <a:ext uri="{FF2B5EF4-FFF2-40B4-BE49-F238E27FC236}">
              <a16:creationId xmlns:a16="http://schemas.microsoft.com/office/drawing/2014/main" id="{E5CD79C9-C249-4FAA-A62F-02AAEFC572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71" name="Text Box 3">
          <a:extLst>
            <a:ext uri="{FF2B5EF4-FFF2-40B4-BE49-F238E27FC236}">
              <a16:creationId xmlns:a16="http://schemas.microsoft.com/office/drawing/2014/main" id="{3CAA0562-808F-4763-8531-0AB4894CD3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72" name="Text Box 32">
          <a:extLst>
            <a:ext uri="{FF2B5EF4-FFF2-40B4-BE49-F238E27FC236}">
              <a16:creationId xmlns:a16="http://schemas.microsoft.com/office/drawing/2014/main" id="{368E54BC-2693-4C09-80CA-D296F35130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73" name="Text Box 3">
          <a:extLst>
            <a:ext uri="{FF2B5EF4-FFF2-40B4-BE49-F238E27FC236}">
              <a16:creationId xmlns:a16="http://schemas.microsoft.com/office/drawing/2014/main" id="{128643AF-0A90-42A1-B096-A5ED1E8310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74" name="Text Box 63">
          <a:extLst>
            <a:ext uri="{FF2B5EF4-FFF2-40B4-BE49-F238E27FC236}">
              <a16:creationId xmlns:a16="http://schemas.microsoft.com/office/drawing/2014/main" id="{D3640694-57D1-4B51-8771-A0C7F337B4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75" name="Text Box 3">
          <a:extLst>
            <a:ext uri="{FF2B5EF4-FFF2-40B4-BE49-F238E27FC236}">
              <a16:creationId xmlns:a16="http://schemas.microsoft.com/office/drawing/2014/main" id="{8CC5877C-B46F-4C66-BB8B-D01C029854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76" name="Text Box 32">
          <a:extLst>
            <a:ext uri="{FF2B5EF4-FFF2-40B4-BE49-F238E27FC236}">
              <a16:creationId xmlns:a16="http://schemas.microsoft.com/office/drawing/2014/main" id="{51CD0EC5-F8C3-4BDB-BA73-F1DD7F17B4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77" name="Text Box 3">
          <a:extLst>
            <a:ext uri="{FF2B5EF4-FFF2-40B4-BE49-F238E27FC236}">
              <a16:creationId xmlns:a16="http://schemas.microsoft.com/office/drawing/2014/main" id="{F8B694D3-5A3F-4C0C-B693-C07221ABA8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78" name="Text Box 63">
          <a:extLst>
            <a:ext uri="{FF2B5EF4-FFF2-40B4-BE49-F238E27FC236}">
              <a16:creationId xmlns:a16="http://schemas.microsoft.com/office/drawing/2014/main" id="{DA5AA8A8-0B3C-4934-B30C-E4F80DB42B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79" name="Text Box 3">
          <a:extLst>
            <a:ext uri="{FF2B5EF4-FFF2-40B4-BE49-F238E27FC236}">
              <a16:creationId xmlns:a16="http://schemas.microsoft.com/office/drawing/2014/main" id="{C2E65F6D-5003-47D4-AC7E-37E2CAE106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80" name="Text Box 32">
          <a:extLst>
            <a:ext uri="{FF2B5EF4-FFF2-40B4-BE49-F238E27FC236}">
              <a16:creationId xmlns:a16="http://schemas.microsoft.com/office/drawing/2014/main" id="{68BBE2B4-9784-4C67-B25F-7FD43541BF4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81" name="Text Box 3">
          <a:extLst>
            <a:ext uri="{FF2B5EF4-FFF2-40B4-BE49-F238E27FC236}">
              <a16:creationId xmlns:a16="http://schemas.microsoft.com/office/drawing/2014/main" id="{4E3BE919-31AD-45B6-A4F6-9F315F922E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82" name="Text Box 63">
          <a:extLst>
            <a:ext uri="{FF2B5EF4-FFF2-40B4-BE49-F238E27FC236}">
              <a16:creationId xmlns:a16="http://schemas.microsoft.com/office/drawing/2014/main" id="{4BB88247-8DC6-4FE3-9013-81C5B50D83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83" name="Text Box 3">
          <a:extLst>
            <a:ext uri="{FF2B5EF4-FFF2-40B4-BE49-F238E27FC236}">
              <a16:creationId xmlns:a16="http://schemas.microsoft.com/office/drawing/2014/main" id="{45662436-5270-4510-9634-9FAA5DE760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84" name="Text Box 32">
          <a:extLst>
            <a:ext uri="{FF2B5EF4-FFF2-40B4-BE49-F238E27FC236}">
              <a16:creationId xmlns:a16="http://schemas.microsoft.com/office/drawing/2014/main" id="{4A177EC3-7462-4FB9-8B30-81CE82CE1E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85" name="Text Box 3">
          <a:extLst>
            <a:ext uri="{FF2B5EF4-FFF2-40B4-BE49-F238E27FC236}">
              <a16:creationId xmlns:a16="http://schemas.microsoft.com/office/drawing/2014/main" id="{D9D8E807-6B13-421A-9C69-95079B4676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86" name="Text Box 63">
          <a:extLst>
            <a:ext uri="{FF2B5EF4-FFF2-40B4-BE49-F238E27FC236}">
              <a16:creationId xmlns:a16="http://schemas.microsoft.com/office/drawing/2014/main" id="{3CA2C69D-EA66-42FC-9747-A771838A87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87" name="Text Box 3">
          <a:extLst>
            <a:ext uri="{FF2B5EF4-FFF2-40B4-BE49-F238E27FC236}">
              <a16:creationId xmlns:a16="http://schemas.microsoft.com/office/drawing/2014/main" id="{F6F38203-335C-4034-8B27-BCDF76E5DE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88" name="Text Box 32">
          <a:extLst>
            <a:ext uri="{FF2B5EF4-FFF2-40B4-BE49-F238E27FC236}">
              <a16:creationId xmlns:a16="http://schemas.microsoft.com/office/drawing/2014/main" id="{EF8E7CD5-ABCD-4B91-B4CB-3C9ED247FD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89" name="Text Box 3">
          <a:extLst>
            <a:ext uri="{FF2B5EF4-FFF2-40B4-BE49-F238E27FC236}">
              <a16:creationId xmlns:a16="http://schemas.microsoft.com/office/drawing/2014/main" id="{8B3DCD5B-9FC8-4B3C-879F-E738B7E4F04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90" name="Text Box 63">
          <a:extLst>
            <a:ext uri="{FF2B5EF4-FFF2-40B4-BE49-F238E27FC236}">
              <a16:creationId xmlns:a16="http://schemas.microsoft.com/office/drawing/2014/main" id="{7B5F13CD-F867-4039-9A8C-D91B05D4DE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91" name="Text Box 3">
          <a:extLst>
            <a:ext uri="{FF2B5EF4-FFF2-40B4-BE49-F238E27FC236}">
              <a16:creationId xmlns:a16="http://schemas.microsoft.com/office/drawing/2014/main" id="{BB4F238E-1E44-46E5-A0C7-E562CB1C4A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92" name="Text Box 32">
          <a:extLst>
            <a:ext uri="{FF2B5EF4-FFF2-40B4-BE49-F238E27FC236}">
              <a16:creationId xmlns:a16="http://schemas.microsoft.com/office/drawing/2014/main" id="{327CC555-E833-4F9C-9CB4-B192794934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93" name="Text Box 3">
          <a:extLst>
            <a:ext uri="{FF2B5EF4-FFF2-40B4-BE49-F238E27FC236}">
              <a16:creationId xmlns:a16="http://schemas.microsoft.com/office/drawing/2014/main" id="{3FECBFB5-8764-42E9-903B-179AD8DF5E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94" name="Text Box 63">
          <a:extLst>
            <a:ext uri="{FF2B5EF4-FFF2-40B4-BE49-F238E27FC236}">
              <a16:creationId xmlns:a16="http://schemas.microsoft.com/office/drawing/2014/main" id="{4128E095-349B-4041-9C69-E9A660FCBA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95" name="Text Box 3">
          <a:extLst>
            <a:ext uri="{FF2B5EF4-FFF2-40B4-BE49-F238E27FC236}">
              <a16:creationId xmlns:a16="http://schemas.microsoft.com/office/drawing/2014/main" id="{B773AA9C-BC20-4014-AB90-3CFFA2A363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96" name="Text Box 32">
          <a:extLst>
            <a:ext uri="{FF2B5EF4-FFF2-40B4-BE49-F238E27FC236}">
              <a16:creationId xmlns:a16="http://schemas.microsoft.com/office/drawing/2014/main" id="{0FC3B0FD-8B5F-4194-9449-942A58BA64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97" name="Text Box 3">
          <a:extLst>
            <a:ext uri="{FF2B5EF4-FFF2-40B4-BE49-F238E27FC236}">
              <a16:creationId xmlns:a16="http://schemas.microsoft.com/office/drawing/2014/main" id="{8F893A38-00AC-4AC5-9704-9DD5A77E42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498" name="Text Box 63">
          <a:extLst>
            <a:ext uri="{FF2B5EF4-FFF2-40B4-BE49-F238E27FC236}">
              <a16:creationId xmlns:a16="http://schemas.microsoft.com/office/drawing/2014/main" id="{C6D43A07-FFB0-4F47-8B75-FF9F8CB8E4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499" name="Text Box 3">
          <a:extLst>
            <a:ext uri="{FF2B5EF4-FFF2-40B4-BE49-F238E27FC236}">
              <a16:creationId xmlns:a16="http://schemas.microsoft.com/office/drawing/2014/main" id="{685403A9-9964-464A-B51F-7A361614A3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00" name="Text Box 32">
          <a:extLst>
            <a:ext uri="{FF2B5EF4-FFF2-40B4-BE49-F238E27FC236}">
              <a16:creationId xmlns:a16="http://schemas.microsoft.com/office/drawing/2014/main" id="{36794398-94C2-40D3-9FB7-CC445A7262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01" name="Text Box 3">
          <a:extLst>
            <a:ext uri="{FF2B5EF4-FFF2-40B4-BE49-F238E27FC236}">
              <a16:creationId xmlns:a16="http://schemas.microsoft.com/office/drawing/2014/main" id="{E61ADB49-6685-4C24-9C4C-82CEACA00C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02" name="Text Box 63">
          <a:extLst>
            <a:ext uri="{FF2B5EF4-FFF2-40B4-BE49-F238E27FC236}">
              <a16:creationId xmlns:a16="http://schemas.microsoft.com/office/drawing/2014/main" id="{C343A522-8A20-4CD1-A27F-01D20A8B3D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03" name="Text Box 32">
          <a:extLst>
            <a:ext uri="{FF2B5EF4-FFF2-40B4-BE49-F238E27FC236}">
              <a16:creationId xmlns:a16="http://schemas.microsoft.com/office/drawing/2014/main" id="{1466F0C3-9846-42A0-89FA-4858982E6E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04" name="Text Box 3">
          <a:extLst>
            <a:ext uri="{FF2B5EF4-FFF2-40B4-BE49-F238E27FC236}">
              <a16:creationId xmlns:a16="http://schemas.microsoft.com/office/drawing/2014/main" id="{82669B17-6FDB-4E54-8FD9-333B215545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05" name="Text Box 63">
          <a:extLst>
            <a:ext uri="{FF2B5EF4-FFF2-40B4-BE49-F238E27FC236}">
              <a16:creationId xmlns:a16="http://schemas.microsoft.com/office/drawing/2014/main" id="{9D5BC6C3-D678-4515-983D-63BCAAEB8C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06" name="Text Box 3">
          <a:extLst>
            <a:ext uri="{FF2B5EF4-FFF2-40B4-BE49-F238E27FC236}">
              <a16:creationId xmlns:a16="http://schemas.microsoft.com/office/drawing/2014/main" id="{65DAE820-7ABA-4C5A-9CA6-C10C4069C1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07" name="Text Box 32">
          <a:extLst>
            <a:ext uri="{FF2B5EF4-FFF2-40B4-BE49-F238E27FC236}">
              <a16:creationId xmlns:a16="http://schemas.microsoft.com/office/drawing/2014/main" id="{08D0B946-EB54-4559-8DCF-110B62EE68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08" name="Text Box 3">
          <a:extLst>
            <a:ext uri="{FF2B5EF4-FFF2-40B4-BE49-F238E27FC236}">
              <a16:creationId xmlns:a16="http://schemas.microsoft.com/office/drawing/2014/main" id="{463E6CC3-7618-42BB-A9AF-74BED5BD4B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09" name="Text Box 63">
          <a:extLst>
            <a:ext uri="{FF2B5EF4-FFF2-40B4-BE49-F238E27FC236}">
              <a16:creationId xmlns:a16="http://schemas.microsoft.com/office/drawing/2014/main" id="{B313D0CE-6C72-4D50-BBE4-B4DA7D28AB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10" name="Text Box 3">
          <a:extLst>
            <a:ext uri="{FF2B5EF4-FFF2-40B4-BE49-F238E27FC236}">
              <a16:creationId xmlns:a16="http://schemas.microsoft.com/office/drawing/2014/main" id="{C4C321E0-57BF-43D8-A905-EEB33A788C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11" name="Text Box 32">
          <a:extLst>
            <a:ext uri="{FF2B5EF4-FFF2-40B4-BE49-F238E27FC236}">
              <a16:creationId xmlns:a16="http://schemas.microsoft.com/office/drawing/2014/main" id="{0FB7501D-1352-45EC-AEE9-3173D5BE177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12" name="Text Box 3">
          <a:extLst>
            <a:ext uri="{FF2B5EF4-FFF2-40B4-BE49-F238E27FC236}">
              <a16:creationId xmlns:a16="http://schemas.microsoft.com/office/drawing/2014/main" id="{1BC9D272-C67B-4954-AA11-7EE5AF2B60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13" name="Text Box 63">
          <a:extLst>
            <a:ext uri="{FF2B5EF4-FFF2-40B4-BE49-F238E27FC236}">
              <a16:creationId xmlns:a16="http://schemas.microsoft.com/office/drawing/2014/main" id="{693C237E-D994-4232-9557-16FEE96DD1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14" name="Text Box 3">
          <a:extLst>
            <a:ext uri="{FF2B5EF4-FFF2-40B4-BE49-F238E27FC236}">
              <a16:creationId xmlns:a16="http://schemas.microsoft.com/office/drawing/2014/main" id="{7B9060ED-B823-4FD4-8C1A-616F87F82C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15" name="Text Box 32">
          <a:extLst>
            <a:ext uri="{FF2B5EF4-FFF2-40B4-BE49-F238E27FC236}">
              <a16:creationId xmlns:a16="http://schemas.microsoft.com/office/drawing/2014/main" id="{C9F39165-203F-4196-ABA9-9F8B07521B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16" name="Text Box 3">
          <a:extLst>
            <a:ext uri="{FF2B5EF4-FFF2-40B4-BE49-F238E27FC236}">
              <a16:creationId xmlns:a16="http://schemas.microsoft.com/office/drawing/2014/main" id="{B0190A49-782A-496D-9266-5A87CD67D0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17" name="Text Box 63">
          <a:extLst>
            <a:ext uri="{FF2B5EF4-FFF2-40B4-BE49-F238E27FC236}">
              <a16:creationId xmlns:a16="http://schemas.microsoft.com/office/drawing/2014/main" id="{B9EAA9DC-AF61-4D92-BBD1-6C55C95EC6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18" name="Text Box 3">
          <a:extLst>
            <a:ext uri="{FF2B5EF4-FFF2-40B4-BE49-F238E27FC236}">
              <a16:creationId xmlns:a16="http://schemas.microsoft.com/office/drawing/2014/main" id="{8E8E330B-A4A7-489E-A222-5F2DE693B9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19" name="Text Box 32">
          <a:extLst>
            <a:ext uri="{FF2B5EF4-FFF2-40B4-BE49-F238E27FC236}">
              <a16:creationId xmlns:a16="http://schemas.microsoft.com/office/drawing/2014/main" id="{5D5B840D-2B37-42C3-8D18-D863AAC481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20" name="Text Box 3">
          <a:extLst>
            <a:ext uri="{FF2B5EF4-FFF2-40B4-BE49-F238E27FC236}">
              <a16:creationId xmlns:a16="http://schemas.microsoft.com/office/drawing/2014/main" id="{13A41D57-91CE-4031-97CA-AA55D8D9F5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21" name="Text Box 63">
          <a:extLst>
            <a:ext uri="{FF2B5EF4-FFF2-40B4-BE49-F238E27FC236}">
              <a16:creationId xmlns:a16="http://schemas.microsoft.com/office/drawing/2014/main" id="{27B25EA6-F105-40B5-BBE9-2446EC88AC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22" name="Text Box 3">
          <a:extLst>
            <a:ext uri="{FF2B5EF4-FFF2-40B4-BE49-F238E27FC236}">
              <a16:creationId xmlns:a16="http://schemas.microsoft.com/office/drawing/2014/main" id="{C2AFF030-9352-4AF0-BB77-53057D9342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23" name="Text Box 32">
          <a:extLst>
            <a:ext uri="{FF2B5EF4-FFF2-40B4-BE49-F238E27FC236}">
              <a16:creationId xmlns:a16="http://schemas.microsoft.com/office/drawing/2014/main" id="{1DD6FF7E-5365-45C9-B408-34F4FA4D53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24" name="Text Box 3">
          <a:extLst>
            <a:ext uri="{FF2B5EF4-FFF2-40B4-BE49-F238E27FC236}">
              <a16:creationId xmlns:a16="http://schemas.microsoft.com/office/drawing/2014/main" id="{FD6D2CF0-3E45-4ABC-A729-AB74977BA9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25" name="Text Box 63">
          <a:extLst>
            <a:ext uri="{FF2B5EF4-FFF2-40B4-BE49-F238E27FC236}">
              <a16:creationId xmlns:a16="http://schemas.microsoft.com/office/drawing/2014/main" id="{F9291D46-6A15-42A0-80E8-30C810B56F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26" name="Text Box 3">
          <a:extLst>
            <a:ext uri="{FF2B5EF4-FFF2-40B4-BE49-F238E27FC236}">
              <a16:creationId xmlns:a16="http://schemas.microsoft.com/office/drawing/2014/main" id="{C2B33365-31CA-4828-AD93-C2D968C898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27" name="Text Box 32">
          <a:extLst>
            <a:ext uri="{FF2B5EF4-FFF2-40B4-BE49-F238E27FC236}">
              <a16:creationId xmlns:a16="http://schemas.microsoft.com/office/drawing/2014/main" id="{6B3C715E-B399-43DC-B7EF-4F7CE9EFFA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28" name="Text Box 3">
          <a:extLst>
            <a:ext uri="{FF2B5EF4-FFF2-40B4-BE49-F238E27FC236}">
              <a16:creationId xmlns:a16="http://schemas.microsoft.com/office/drawing/2014/main" id="{E32CADE0-31D4-45E3-93C9-8C9CDAF276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29" name="Text Box 63">
          <a:extLst>
            <a:ext uri="{FF2B5EF4-FFF2-40B4-BE49-F238E27FC236}">
              <a16:creationId xmlns:a16="http://schemas.microsoft.com/office/drawing/2014/main" id="{4306CE62-D092-4757-AECF-FDD74BBCB1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30" name="Text Box 3">
          <a:extLst>
            <a:ext uri="{FF2B5EF4-FFF2-40B4-BE49-F238E27FC236}">
              <a16:creationId xmlns:a16="http://schemas.microsoft.com/office/drawing/2014/main" id="{55742CEA-3B38-45AA-B1CC-ABAF2B8247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31" name="Text Box 32">
          <a:extLst>
            <a:ext uri="{FF2B5EF4-FFF2-40B4-BE49-F238E27FC236}">
              <a16:creationId xmlns:a16="http://schemas.microsoft.com/office/drawing/2014/main" id="{B15CBBEF-1019-41FC-836F-CD8F88E722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32" name="Text Box 3">
          <a:extLst>
            <a:ext uri="{FF2B5EF4-FFF2-40B4-BE49-F238E27FC236}">
              <a16:creationId xmlns:a16="http://schemas.microsoft.com/office/drawing/2014/main" id="{FB38C822-E46B-47A5-B547-2B41C93F11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33" name="Text Box 63">
          <a:extLst>
            <a:ext uri="{FF2B5EF4-FFF2-40B4-BE49-F238E27FC236}">
              <a16:creationId xmlns:a16="http://schemas.microsoft.com/office/drawing/2014/main" id="{293D5759-49CA-472B-8D22-4AC47DF12B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34" name="Text Box 3">
          <a:extLst>
            <a:ext uri="{FF2B5EF4-FFF2-40B4-BE49-F238E27FC236}">
              <a16:creationId xmlns:a16="http://schemas.microsoft.com/office/drawing/2014/main" id="{E5E87609-A4BF-4339-B516-E208A8D2E1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35" name="Text Box 32">
          <a:extLst>
            <a:ext uri="{FF2B5EF4-FFF2-40B4-BE49-F238E27FC236}">
              <a16:creationId xmlns:a16="http://schemas.microsoft.com/office/drawing/2014/main" id="{A758E316-3001-488D-B92A-7AA7431EB8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36" name="Text Box 3">
          <a:extLst>
            <a:ext uri="{FF2B5EF4-FFF2-40B4-BE49-F238E27FC236}">
              <a16:creationId xmlns:a16="http://schemas.microsoft.com/office/drawing/2014/main" id="{9784AB1D-21DE-4945-B2E4-86D8B52A30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37" name="Text Box 63">
          <a:extLst>
            <a:ext uri="{FF2B5EF4-FFF2-40B4-BE49-F238E27FC236}">
              <a16:creationId xmlns:a16="http://schemas.microsoft.com/office/drawing/2014/main" id="{5B2352BE-D0C5-441B-A972-36F39271CE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38" name="Text Box 3">
          <a:extLst>
            <a:ext uri="{FF2B5EF4-FFF2-40B4-BE49-F238E27FC236}">
              <a16:creationId xmlns:a16="http://schemas.microsoft.com/office/drawing/2014/main" id="{9A448DB6-F54F-4763-9A44-69A6887A45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39" name="Text Box 32">
          <a:extLst>
            <a:ext uri="{FF2B5EF4-FFF2-40B4-BE49-F238E27FC236}">
              <a16:creationId xmlns:a16="http://schemas.microsoft.com/office/drawing/2014/main" id="{836D17DB-099F-4584-9C64-131C678932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40" name="Text Box 3">
          <a:extLst>
            <a:ext uri="{FF2B5EF4-FFF2-40B4-BE49-F238E27FC236}">
              <a16:creationId xmlns:a16="http://schemas.microsoft.com/office/drawing/2014/main" id="{92999C4C-96BF-4696-AA6C-E45B7F8A6C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41" name="Text Box 63">
          <a:extLst>
            <a:ext uri="{FF2B5EF4-FFF2-40B4-BE49-F238E27FC236}">
              <a16:creationId xmlns:a16="http://schemas.microsoft.com/office/drawing/2014/main" id="{860079B5-75A6-439A-BF26-594E08800C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42" name="Text Box 3">
          <a:extLst>
            <a:ext uri="{FF2B5EF4-FFF2-40B4-BE49-F238E27FC236}">
              <a16:creationId xmlns:a16="http://schemas.microsoft.com/office/drawing/2014/main" id="{B3F350C6-E831-436F-ADE3-4C8BAB1BAD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43" name="Text Box 32">
          <a:extLst>
            <a:ext uri="{FF2B5EF4-FFF2-40B4-BE49-F238E27FC236}">
              <a16:creationId xmlns:a16="http://schemas.microsoft.com/office/drawing/2014/main" id="{BB789BD6-B80A-4C69-8741-4F2813D783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44" name="Text Box 3">
          <a:extLst>
            <a:ext uri="{FF2B5EF4-FFF2-40B4-BE49-F238E27FC236}">
              <a16:creationId xmlns:a16="http://schemas.microsoft.com/office/drawing/2014/main" id="{88CE40CD-41E8-4C1A-A207-642CBAF7CAC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45" name="Text Box 63">
          <a:extLst>
            <a:ext uri="{FF2B5EF4-FFF2-40B4-BE49-F238E27FC236}">
              <a16:creationId xmlns:a16="http://schemas.microsoft.com/office/drawing/2014/main" id="{083DE812-722F-4E6A-BE05-3A7FE83833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46" name="Text Box 3">
          <a:extLst>
            <a:ext uri="{FF2B5EF4-FFF2-40B4-BE49-F238E27FC236}">
              <a16:creationId xmlns:a16="http://schemas.microsoft.com/office/drawing/2014/main" id="{67D7E1A7-DF88-4932-B975-1F215D6926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47" name="Text Box 32">
          <a:extLst>
            <a:ext uri="{FF2B5EF4-FFF2-40B4-BE49-F238E27FC236}">
              <a16:creationId xmlns:a16="http://schemas.microsoft.com/office/drawing/2014/main" id="{D699C2F5-CFC8-4DAB-8E71-A0EA2BDE1C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48" name="Text Box 3">
          <a:extLst>
            <a:ext uri="{FF2B5EF4-FFF2-40B4-BE49-F238E27FC236}">
              <a16:creationId xmlns:a16="http://schemas.microsoft.com/office/drawing/2014/main" id="{CADB09FD-38B3-412A-82DC-1EEB8D7510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49" name="Text Box 63">
          <a:extLst>
            <a:ext uri="{FF2B5EF4-FFF2-40B4-BE49-F238E27FC236}">
              <a16:creationId xmlns:a16="http://schemas.microsoft.com/office/drawing/2014/main" id="{6EF4140F-27D3-4DC7-A641-F33A730BE1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50" name="Text Box 3">
          <a:extLst>
            <a:ext uri="{FF2B5EF4-FFF2-40B4-BE49-F238E27FC236}">
              <a16:creationId xmlns:a16="http://schemas.microsoft.com/office/drawing/2014/main" id="{FC01183B-F7E1-4A06-BAAB-A3D0D2120E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51" name="Text Box 32">
          <a:extLst>
            <a:ext uri="{FF2B5EF4-FFF2-40B4-BE49-F238E27FC236}">
              <a16:creationId xmlns:a16="http://schemas.microsoft.com/office/drawing/2014/main" id="{D1C217B7-0DB7-4909-AB5F-FD21C7403A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52" name="Text Box 3">
          <a:extLst>
            <a:ext uri="{FF2B5EF4-FFF2-40B4-BE49-F238E27FC236}">
              <a16:creationId xmlns:a16="http://schemas.microsoft.com/office/drawing/2014/main" id="{A3CDCB51-0E50-43B2-9680-A05408BEDD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53" name="Text Box 63">
          <a:extLst>
            <a:ext uri="{FF2B5EF4-FFF2-40B4-BE49-F238E27FC236}">
              <a16:creationId xmlns:a16="http://schemas.microsoft.com/office/drawing/2014/main" id="{C1E122B5-D23F-4556-94B1-F7B9DC5DBF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54" name="Text Box 3">
          <a:extLst>
            <a:ext uri="{FF2B5EF4-FFF2-40B4-BE49-F238E27FC236}">
              <a16:creationId xmlns:a16="http://schemas.microsoft.com/office/drawing/2014/main" id="{F6489E80-305E-48A3-9203-795B72FEB8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55" name="Text Box 32">
          <a:extLst>
            <a:ext uri="{FF2B5EF4-FFF2-40B4-BE49-F238E27FC236}">
              <a16:creationId xmlns:a16="http://schemas.microsoft.com/office/drawing/2014/main" id="{330A2EAE-AE8A-44BA-8C1B-A2DD240F08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56" name="Text Box 3">
          <a:extLst>
            <a:ext uri="{FF2B5EF4-FFF2-40B4-BE49-F238E27FC236}">
              <a16:creationId xmlns:a16="http://schemas.microsoft.com/office/drawing/2014/main" id="{A208CE08-713B-4D8F-96E6-5B0C54277D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57" name="Text Box 63">
          <a:extLst>
            <a:ext uri="{FF2B5EF4-FFF2-40B4-BE49-F238E27FC236}">
              <a16:creationId xmlns:a16="http://schemas.microsoft.com/office/drawing/2014/main" id="{52862F0A-C13E-4637-8602-671331F96C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58" name="Text Box 3">
          <a:extLst>
            <a:ext uri="{FF2B5EF4-FFF2-40B4-BE49-F238E27FC236}">
              <a16:creationId xmlns:a16="http://schemas.microsoft.com/office/drawing/2014/main" id="{2B489598-1825-4A00-BCE5-AB7C0EF1BE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59" name="Text Box 32">
          <a:extLst>
            <a:ext uri="{FF2B5EF4-FFF2-40B4-BE49-F238E27FC236}">
              <a16:creationId xmlns:a16="http://schemas.microsoft.com/office/drawing/2014/main" id="{78F7DE53-CB20-4021-89AF-2DE1DB7711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60" name="Text Box 3">
          <a:extLst>
            <a:ext uri="{FF2B5EF4-FFF2-40B4-BE49-F238E27FC236}">
              <a16:creationId xmlns:a16="http://schemas.microsoft.com/office/drawing/2014/main" id="{356B5510-9D25-4AF0-9C24-014108A21A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61" name="Text Box 63">
          <a:extLst>
            <a:ext uri="{FF2B5EF4-FFF2-40B4-BE49-F238E27FC236}">
              <a16:creationId xmlns:a16="http://schemas.microsoft.com/office/drawing/2014/main" id="{110A5D43-F448-499B-8AFF-67136F1621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62" name="Text Box 3">
          <a:extLst>
            <a:ext uri="{FF2B5EF4-FFF2-40B4-BE49-F238E27FC236}">
              <a16:creationId xmlns:a16="http://schemas.microsoft.com/office/drawing/2014/main" id="{6ECA82BA-7340-4EA6-999C-D90BD04F28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63" name="Text Box 32">
          <a:extLst>
            <a:ext uri="{FF2B5EF4-FFF2-40B4-BE49-F238E27FC236}">
              <a16:creationId xmlns:a16="http://schemas.microsoft.com/office/drawing/2014/main" id="{555E5EA5-DE16-4FE8-9BF0-0DA28C0006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64" name="Text Box 3">
          <a:extLst>
            <a:ext uri="{FF2B5EF4-FFF2-40B4-BE49-F238E27FC236}">
              <a16:creationId xmlns:a16="http://schemas.microsoft.com/office/drawing/2014/main" id="{9B95C98F-9855-4BC3-A8FD-C4966917A2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65" name="Text Box 63">
          <a:extLst>
            <a:ext uri="{FF2B5EF4-FFF2-40B4-BE49-F238E27FC236}">
              <a16:creationId xmlns:a16="http://schemas.microsoft.com/office/drawing/2014/main" id="{5A7459BA-EFFC-4634-A81A-58934F3C30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66" name="Text Box 3">
          <a:extLst>
            <a:ext uri="{FF2B5EF4-FFF2-40B4-BE49-F238E27FC236}">
              <a16:creationId xmlns:a16="http://schemas.microsoft.com/office/drawing/2014/main" id="{68EBA346-24EF-4CC8-A513-7F58F24B32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67" name="Text Box 32">
          <a:extLst>
            <a:ext uri="{FF2B5EF4-FFF2-40B4-BE49-F238E27FC236}">
              <a16:creationId xmlns:a16="http://schemas.microsoft.com/office/drawing/2014/main" id="{318A38C5-D102-4643-BE53-426651743A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68" name="Text Box 3">
          <a:extLst>
            <a:ext uri="{FF2B5EF4-FFF2-40B4-BE49-F238E27FC236}">
              <a16:creationId xmlns:a16="http://schemas.microsoft.com/office/drawing/2014/main" id="{C52A9262-5A18-4350-9C54-64D83C153A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69" name="Text Box 63">
          <a:extLst>
            <a:ext uri="{FF2B5EF4-FFF2-40B4-BE49-F238E27FC236}">
              <a16:creationId xmlns:a16="http://schemas.microsoft.com/office/drawing/2014/main" id="{DB63EA66-0F14-4DF2-ACB4-115E2744FCD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70" name="Text Box 3">
          <a:extLst>
            <a:ext uri="{FF2B5EF4-FFF2-40B4-BE49-F238E27FC236}">
              <a16:creationId xmlns:a16="http://schemas.microsoft.com/office/drawing/2014/main" id="{20A26499-CF1B-4370-8093-FAE199F3C2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71" name="Text Box 32">
          <a:extLst>
            <a:ext uri="{FF2B5EF4-FFF2-40B4-BE49-F238E27FC236}">
              <a16:creationId xmlns:a16="http://schemas.microsoft.com/office/drawing/2014/main" id="{C7D76146-47AF-4622-A2D3-2802244C49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72" name="Text Box 3">
          <a:extLst>
            <a:ext uri="{FF2B5EF4-FFF2-40B4-BE49-F238E27FC236}">
              <a16:creationId xmlns:a16="http://schemas.microsoft.com/office/drawing/2014/main" id="{FA782EED-A401-436E-B0F5-4279F8A0D8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73" name="Text Box 63">
          <a:extLst>
            <a:ext uri="{FF2B5EF4-FFF2-40B4-BE49-F238E27FC236}">
              <a16:creationId xmlns:a16="http://schemas.microsoft.com/office/drawing/2014/main" id="{ED4CC0EE-E019-4617-B422-B90233D172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74" name="Text Box 3">
          <a:extLst>
            <a:ext uri="{FF2B5EF4-FFF2-40B4-BE49-F238E27FC236}">
              <a16:creationId xmlns:a16="http://schemas.microsoft.com/office/drawing/2014/main" id="{885023D7-B931-40F5-B06B-FDB6B34D48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75" name="Text Box 32">
          <a:extLst>
            <a:ext uri="{FF2B5EF4-FFF2-40B4-BE49-F238E27FC236}">
              <a16:creationId xmlns:a16="http://schemas.microsoft.com/office/drawing/2014/main" id="{CCA7D003-9517-4C9A-9CA6-6CD46B503E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76" name="Text Box 3">
          <a:extLst>
            <a:ext uri="{FF2B5EF4-FFF2-40B4-BE49-F238E27FC236}">
              <a16:creationId xmlns:a16="http://schemas.microsoft.com/office/drawing/2014/main" id="{163FE09F-CB23-4B16-9207-585ADDDCEA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77" name="Text Box 63">
          <a:extLst>
            <a:ext uri="{FF2B5EF4-FFF2-40B4-BE49-F238E27FC236}">
              <a16:creationId xmlns:a16="http://schemas.microsoft.com/office/drawing/2014/main" id="{9F91D54D-C438-45EB-A7C7-20A1DCE538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78" name="Text Box 3">
          <a:extLst>
            <a:ext uri="{FF2B5EF4-FFF2-40B4-BE49-F238E27FC236}">
              <a16:creationId xmlns:a16="http://schemas.microsoft.com/office/drawing/2014/main" id="{8A61BD1D-61EF-4ECF-A606-5589B88404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79" name="Text Box 32">
          <a:extLst>
            <a:ext uri="{FF2B5EF4-FFF2-40B4-BE49-F238E27FC236}">
              <a16:creationId xmlns:a16="http://schemas.microsoft.com/office/drawing/2014/main" id="{736E19F3-3217-45E5-8FC6-66CF3DD843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80" name="Text Box 3">
          <a:extLst>
            <a:ext uri="{FF2B5EF4-FFF2-40B4-BE49-F238E27FC236}">
              <a16:creationId xmlns:a16="http://schemas.microsoft.com/office/drawing/2014/main" id="{DB3A30C8-1B76-4E3A-A784-F7687019F4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81" name="Text Box 63">
          <a:extLst>
            <a:ext uri="{FF2B5EF4-FFF2-40B4-BE49-F238E27FC236}">
              <a16:creationId xmlns:a16="http://schemas.microsoft.com/office/drawing/2014/main" id="{4EEA9196-CFCD-41EB-9B4F-C4473BFFA5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82" name="Text Box 3">
          <a:extLst>
            <a:ext uri="{FF2B5EF4-FFF2-40B4-BE49-F238E27FC236}">
              <a16:creationId xmlns:a16="http://schemas.microsoft.com/office/drawing/2014/main" id="{DDDE1E47-CAC7-493A-8FCB-47FE3681BD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83" name="Text Box 32">
          <a:extLst>
            <a:ext uri="{FF2B5EF4-FFF2-40B4-BE49-F238E27FC236}">
              <a16:creationId xmlns:a16="http://schemas.microsoft.com/office/drawing/2014/main" id="{5DB09592-6111-4F87-8C53-D185A54938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84" name="Text Box 3">
          <a:extLst>
            <a:ext uri="{FF2B5EF4-FFF2-40B4-BE49-F238E27FC236}">
              <a16:creationId xmlns:a16="http://schemas.microsoft.com/office/drawing/2014/main" id="{A2BBA9A9-7579-4348-ABB6-51BE7D83AB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85" name="Text Box 63">
          <a:extLst>
            <a:ext uri="{FF2B5EF4-FFF2-40B4-BE49-F238E27FC236}">
              <a16:creationId xmlns:a16="http://schemas.microsoft.com/office/drawing/2014/main" id="{C421E112-F1EF-4983-A11F-5A03954E78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86" name="Text Box 3">
          <a:extLst>
            <a:ext uri="{FF2B5EF4-FFF2-40B4-BE49-F238E27FC236}">
              <a16:creationId xmlns:a16="http://schemas.microsoft.com/office/drawing/2014/main" id="{DC88E9AD-D997-4E15-B196-447A4C7BCA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87" name="Text Box 32">
          <a:extLst>
            <a:ext uri="{FF2B5EF4-FFF2-40B4-BE49-F238E27FC236}">
              <a16:creationId xmlns:a16="http://schemas.microsoft.com/office/drawing/2014/main" id="{EBD3DA9E-9C60-465C-A61D-B41D0233D8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88" name="Text Box 3">
          <a:extLst>
            <a:ext uri="{FF2B5EF4-FFF2-40B4-BE49-F238E27FC236}">
              <a16:creationId xmlns:a16="http://schemas.microsoft.com/office/drawing/2014/main" id="{50AF21D6-DBB8-4566-8387-3EFB731320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89" name="Text Box 63">
          <a:extLst>
            <a:ext uri="{FF2B5EF4-FFF2-40B4-BE49-F238E27FC236}">
              <a16:creationId xmlns:a16="http://schemas.microsoft.com/office/drawing/2014/main" id="{B8568306-685F-4D5A-93BA-F5AF5976D8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90" name="Text Box 3">
          <a:extLst>
            <a:ext uri="{FF2B5EF4-FFF2-40B4-BE49-F238E27FC236}">
              <a16:creationId xmlns:a16="http://schemas.microsoft.com/office/drawing/2014/main" id="{D4483484-1B0D-477D-8B29-717530DA30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91" name="Text Box 32">
          <a:extLst>
            <a:ext uri="{FF2B5EF4-FFF2-40B4-BE49-F238E27FC236}">
              <a16:creationId xmlns:a16="http://schemas.microsoft.com/office/drawing/2014/main" id="{5CFFE3CB-EFFE-461A-A8F2-9B339E1963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92" name="Text Box 3">
          <a:extLst>
            <a:ext uri="{FF2B5EF4-FFF2-40B4-BE49-F238E27FC236}">
              <a16:creationId xmlns:a16="http://schemas.microsoft.com/office/drawing/2014/main" id="{91734C0C-E40F-4738-8911-09222EF0AD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93" name="Text Box 63">
          <a:extLst>
            <a:ext uri="{FF2B5EF4-FFF2-40B4-BE49-F238E27FC236}">
              <a16:creationId xmlns:a16="http://schemas.microsoft.com/office/drawing/2014/main" id="{580445DD-5A65-4A3A-9650-96CB10427D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94" name="Text Box 3">
          <a:extLst>
            <a:ext uri="{FF2B5EF4-FFF2-40B4-BE49-F238E27FC236}">
              <a16:creationId xmlns:a16="http://schemas.microsoft.com/office/drawing/2014/main" id="{5EA9DD7D-DE6B-48BA-9255-8BDACF45C8B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95" name="Text Box 32">
          <a:extLst>
            <a:ext uri="{FF2B5EF4-FFF2-40B4-BE49-F238E27FC236}">
              <a16:creationId xmlns:a16="http://schemas.microsoft.com/office/drawing/2014/main" id="{C3D9354D-67A5-4E24-9EB5-0AC0EE6CAD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96" name="Text Box 3">
          <a:extLst>
            <a:ext uri="{FF2B5EF4-FFF2-40B4-BE49-F238E27FC236}">
              <a16:creationId xmlns:a16="http://schemas.microsoft.com/office/drawing/2014/main" id="{58AF9081-CBE2-49D8-A088-BD969F0E3F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97" name="Text Box 63">
          <a:extLst>
            <a:ext uri="{FF2B5EF4-FFF2-40B4-BE49-F238E27FC236}">
              <a16:creationId xmlns:a16="http://schemas.microsoft.com/office/drawing/2014/main" id="{3BB522F8-4874-491E-A89C-188B22F7B3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598" name="Text Box 3">
          <a:extLst>
            <a:ext uri="{FF2B5EF4-FFF2-40B4-BE49-F238E27FC236}">
              <a16:creationId xmlns:a16="http://schemas.microsoft.com/office/drawing/2014/main" id="{1D61B928-44B9-45A1-85FA-57A9488EAC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599" name="Text Box 32">
          <a:extLst>
            <a:ext uri="{FF2B5EF4-FFF2-40B4-BE49-F238E27FC236}">
              <a16:creationId xmlns:a16="http://schemas.microsoft.com/office/drawing/2014/main" id="{CA7C3DF5-4625-4F09-BF67-4D012AD0D9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00" name="Text Box 3">
          <a:extLst>
            <a:ext uri="{FF2B5EF4-FFF2-40B4-BE49-F238E27FC236}">
              <a16:creationId xmlns:a16="http://schemas.microsoft.com/office/drawing/2014/main" id="{ECA916D0-4C44-49F2-9AD1-77E469FD02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01" name="Text Box 63">
          <a:extLst>
            <a:ext uri="{FF2B5EF4-FFF2-40B4-BE49-F238E27FC236}">
              <a16:creationId xmlns:a16="http://schemas.microsoft.com/office/drawing/2014/main" id="{AECB48CB-C279-4C98-AD41-13672838D3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02" name="Text Box 3">
          <a:extLst>
            <a:ext uri="{FF2B5EF4-FFF2-40B4-BE49-F238E27FC236}">
              <a16:creationId xmlns:a16="http://schemas.microsoft.com/office/drawing/2014/main" id="{FA76CE03-7554-4350-892B-77932A7B09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03" name="Text Box 32">
          <a:extLst>
            <a:ext uri="{FF2B5EF4-FFF2-40B4-BE49-F238E27FC236}">
              <a16:creationId xmlns:a16="http://schemas.microsoft.com/office/drawing/2014/main" id="{6A34F3FE-CF08-43E1-83D5-8194EC73A8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04" name="Text Box 3">
          <a:extLst>
            <a:ext uri="{FF2B5EF4-FFF2-40B4-BE49-F238E27FC236}">
              <a16:creationId xmlns:a16="http://schemas.microsoft.com/office/drawing/2014/main" id="{260F33FC-0889-4BE4-84F7-7E562DFC7C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05" name="Text Box 63">
          <a:extLst>
            <a:ext uri="{FF2B5EF4-FFF2-40B4-BE49-F238E27FC236}">
              <a16:creationId xmlns:a16="http://schemas.microsoft.com/office/drawing/2014/main" id="{5F55180F-843E-4D7B-A8B6-13E76C6F2D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06" name="Text Box 3">
          <a:extLst>
            <a:ext uri="{FF2B5EF4-FFF2-40B4-BE49-F238E27FC236}">
              <a16:creationId xmlns:a16="http://schemas.microsoft.com/office/drawing/2014/main" id="{F216F46A-1161-4C40-8A2C-BAE6E1B18C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07" name="Text Box 32">
          <a:extLst>
            <a:ext uri="{FF2B5EF4-FFF2-40B4-BE49-F238E27FC236}">
              <a16:creationId xmlns:a16="http://schemas.microsoft.com/office/drawing/2014/main" id="{EE61167E-B2C0-4CA5-B13C-AE4E831DD9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08" name="Text Box 3">
          <a:extLst>
            <a:ext uri="{FF2B5EF4-FFF2-40B4-BE49-F238E27FC236}">
              <a16:creationId xmlns:a16="http://schemas.microsoft.com/office/drawing/2014/main" id="{1F36FC98-E35A-4183-9186-A26F94BDCF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09" name="Text Box 63">
          <a:extLst>
            <a:ext uri="{FF2B5EF4-FFF2-40B4-BE49-F238E27FC236}">
              <a16:creationId xmlns:a16="http://schemas.microsoft.com/office/drawing/2014/main" id="{449D9B21-9F8E-439B-A13E-9C92BC7C4C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10" name="Text Box 3">
          <a:extLst>
            <a:ext uri="{FF2B5EF4-FFF2-40B4-BE49-F238E27FC236}">
              <a16:creationId xmlns:a16="http://schemas.microsoft.com/office/drawing/2014/main" id="{6E9CD3C1-4FE1-47CC-A814-1E92EED7B8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11" name="Text Box 32">
          <a:extLst>
            <a:ext uri="{FF2B5EF4-FFF2-40B4-BE49-F238E27FC236}">
              <a16:creationId xmlns:a16="http://schemas.microsoft.com/office/drawing/2014/main" id="{3EB4BF3C-FCE5-4875-99E0-3F6A97EC6A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12" name="Text Box 3">
          <a:extLst>
            <a:ext uri="{FF2B5EF4-FFF2-40B4-BE49-F238E27FC236}">
              <a16:creationId xmlns:a16="http://schemas.microsoft.com/office/drawing/2014/main" id="{D49F8118-191E-484E-AD85-D7CE017201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13" name="Text Box 63">
          <a:extLst>
            <a:ext uri="{FF2B5EF4-FFF2-40B4-BE49-F238E27FC236}">
              <a16:creationId xmlns:a16="http://schemas.microsoft.com/office/drawing/2014/main" id="{B0F06DFC-9C53-4D66-8363-F619A4BF92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14" name="Text Box 3">
          <a:extLst>
            <a:ext uri="{FF2B5EF4-FFF2-40B4-BE49-F238E27FC236}">
              <a16:creationId xmlns:a16="http://schemas.microsoft.com/office/drawing/2014/main" id="{D3528E2A-9656-46B4-B1CE-3125F1DF8E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15" name="Text Box 32">
          <a:extLst>
            <a:ext uri="{FF2B5EF4-FFF2-40B4-BE49-F238E27FC236}">
              <a16:creationId xmlns:a16="http://schemas.microsoft.com/office/drawing/2014/main" id="{7D9CB137-8DA1-41C7-8F0E-0250442E11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16" name="Text Box 3">
          <a:extLst>
            <a:ext uri="{FF2B5EF4-FFF2-40B4-BE49-F238E27FC236}">
              <a16:creationId xmlns:a16="http://schemas.microsoft.com/office/drawing/2014/main" id="{3F41ABE1-AD7B-4FB5-BDD9-4F615063F0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17" name="Text Box 63">
          <a:extLst>
            <a:ext uri="{FF2B5EF4-FFF2-40B4-BE49-F238E27FC236}">
              <a16:creationId xmlns:a16="http://schemas.microsoft.com/office/drawing/2014/main" id="{6EFC904F-68C4-414A-9E06-347126E371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18" name="Text Box 3">
          <a:extLst>
            <a:ext uri="{FF2B5EF4-FFF2-40B4-BE49-F238E27FC236}">
              <a16:creationId xmlns:a16="http://schemas.microsoft.com/office/drawing/2014/main" id="{E2DC86F3-C883-4608-A55F-2166DA7235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19" name="Text Box 32">
          <a:extLst>
            <a:ext uri="{FF2B5EF4-FFF2-40B4-BE49-F238E27FC236}">
              <a16:creationId xmlns:a16="http://schemas.microsoft.com/office/drawing/2014/main" id="{64A800F6-1C5C-4194-BCD3-E03F555844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20" name="Text Box 3">
          <a:extLst>
            <a:ext uri="{FF2B5EF4-FFF2-40B4-BE49-F238E27FC236}">
              <a16:creationId xmlns:a16="http://schemas.microsoft.com/office/drawing/2014/main" id="{87049CCE-6AD1-4987-BF19-3492DC116F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21" name="Text Box 63">
          <a:extLst>
            <a:ext uri="{FF2B5EF4-FFF2-40B4-BE49-F238E27FC236}">
              <a16:creationId xmlns:a16="http://schemas.microsoft.com/office/drawing/2014/main" id="{8198238E-18E1-47BF-8103-00167DBFFB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22" name="Text Box 3">
          <a:extLst>
            <a:ext uri="{FF2B5EF4-FFF2-40B4-BE49-F238E27FC236}">
              <a16:creationId xmlns:a16="http://schemas.microsoft.com/office/drawing/2014/main" id="{9F1DC482-1745-471F-B76F-52CE4CC15F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23" name="Text Box 32">
          <a:extLst>
            <a:ext uri="{FF2B5EF4-FFF2-40B4-BE49-F238E27FC236}">
              <a16:creationId xmlns:a16="http://schemas.microsoft.com/office/drawing/2014/main" id="{E53C0FAB-57A0-40C4-98D9-DA6DEA01FD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24" name="Text Box 3">
          <a:extLst>
            <a:ext uri="{FF2B5EF4-FFF2-40B4-BE49-F238E27FC236}">
              <a16:creationId xmlns:a16="http://schemas.microsoft.com/office/drawing/2014/main" id="{8E26D2E0-8A3D-4945-BBD4-98D058D970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25" name="Text Box 63">
          <a:extLst>
            <a:ext uri="{FF2B5EF4-FFF2-40B4-BE49-F238E27FC236}">
              <a16:creationId xmlns:a16="http://schemas.microsoft.com/office/drawing/2014/main" id="{D4511089-AEB6-444A-81A7-CE6ACAB08B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26" name="Text Box 3">
          <a:extLst>
            <a:ext uri="{FF2B5EF4-FFF2-40B4-BE49-F238E27FC236}">
              <a16:creationId xmlns:a16="http://schemas.microsoft.com/office/drawing/2014/main" id="{E007FE6B-4318-435A-815E-8650A48C14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27" name="Text Box 32">
          <a:extLst>
            <a:ext uri="{FF2B5EF4-FFF2-40B4-BE49-F238E27FC236}">
              <a16:creationId xmlns:a16="http://schemas.microsoft.com/office/drawing/2014/main" id="{E9CA924A-FAE7-4294-B6DA-447D366F194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28" name="Text Box 3">
          <a:extLst>
            <a:ext uri="{FF2B5EF4-FFF2-40B4-BE49-F238E27FC236}">
              <a16:creationId xmlns:a16="http://schemas.microsoft.com/office/drawing/2014/main" id="{BC8C6570-18CD-4752-8386-58FCD00F8F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29" name="Text Box 63">
          <a:extLst>
            <a:ext uri="{FF2B5EF4-FFF2-40B4-BE49-F238E27FC236}">
              <a16:creationId xmlns:a16="http://schemas.microsoft.com/office/drawing/2014/main" id="{8ECE0C89-43D2-4A79-A54A-2BE0099BCD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30" name="Text Box 3">
          <a:extLst>
            <a:ext uri="{FF2B5EF4-FFF2-40B4-BE49-F238E27FC236}">
              <a16:creationId xmlns:a16="http://schemas.microsoft.com/office/drawing/2014/main" id="{7B87E0CC-3474-4D5B-9155-5C98EB6E63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31" name="Text Box 32">
          <a:extLst>
            <a:ext uri="{FF2B5EF4-FFF2-40B4-BE49-F238E27FC236}">
              <a16:creationId xmlns:a16="http://schemas.microsoft.com/office/drawing/2014/main" id="{A62AEF1C-E089-47FF-8278-DEE2F52AAA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32" name="Text Box 3">
          <a:extLst>
            <a:ext uri="{FF2B5EF4-FFF2-40B4-BE49-F238E27FC236}">
              <a16:creationId xmlns:a16="http://schemas.microsoft.com/office/drawing/2014/main" id="{5547ECC9-13AB-4108-91D1-0F94334A9F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33" name="Text Box 63">
          <a:extLst>
            <a:ext uri="{FF2B5EF4-FFF2-40B4-BE49-F238E27FC236}">
              <a16:creationId xmlns:a16="http://schemas.microsoft.com/office/drawing/2014/main" id="{17EE8D92-A976-4F9F-AF8C-1ED26A2420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34" name="Text Box 3">
          <a:extLst>
            <a:ext uri="{FF2B5EF4-FFF2-40B4-BE49-F238E27FC236}">
              <a16:creationId xmlns:a16="http://schemas.microsoft.com/office/drawing/2014/main" id="{4BD6FAB2-2ADB-47E5-9371-9CF6AF0D83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35" name="Text Box 32">
          <a:extLst>
            <a:ext uri="{FF2B5EF4-FFF2-40B4-BE49-F238E27FC236}">
              <a16:creationId xmlns:a16="http://schemas.microsoft.com/office/drawing/2014/main" id="{D6A19A34-BCB8-4947-A9E5-AFE4FF648D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36" name="Text Box 3">
          <a:extLst>
            <a:ext uri="{FF2B5EF4-FFF2-40B4-BE49-F238E27FC236}">
              <a16:creationId xmlns:a16="http://schemas.microsoft.com/office/drawing/2014/main" id="{629B21E5-FA4D-4DF3-9A1B-06DD1DA2E3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37" name="Text Box 63">
          <a:extLst>
            <a:ext uri="{FF2B5EF4-FFF2-40B4-BE49-F238E27FC236}">
              <a16:creationId xmlns:a16="http://schemas.microsoft.com/office/drawing/2014/main" id="{A378D628-2BBA-4EE2-877A-CD9FE143AB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38" name="Text Box 3">
          <a:extLst>
            <a:ext uri="{FF2B5EF4-FFF2-40B4-BE49-F238E27FC236}">
              <a16:creationId xmlns:a16="http://schemas.microsoft.com/office/drawing/2014/main" id="{5B1E902E-F376-4A2E-A6A6-DAC4134869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39" name="Text Box 32">
          <a:extLst>
            <a:ext uri="{FF2B5EF4-FFF2-40B4-BE49-F238E27FC236}">
              <a16:creationId xmlns:a16="http://schemas.microsoft.com/office/drawing/2014/main" id="{BE44A76C-489B-43FF-B7BA-AF19B84054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40" name="Text Box 3">
          <a:extLst>
            <a:ext uri="{FF2B5EF4-FFF2-40B4-BE49-F238E27FC236}">
              <a16:creationId xmlns:a16="http://schemas.microsoft.com/office/drawing/2014/main" id="{AD5CC93A-AF8F-448B-8FC5-B744681BAF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41" name="Text Box 63">
          <a:extLst>
            <a:ext uri="{FF2B5EF4-FFF2-40B4-BE49-F238E27FC236}">
              <a16:creationId xmlns:a16="http://schemas.microsoft.com/office/drawing/2014/main" id="{E1EB1E91-1644-47AA-A0BA-14EEA655DA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42" name="Text Box 3">
          <a:extLst>
            <a:ext uri="{FF2B5EF4-FFF2-40B4-BE49-F238E27FC236}">
              <a16:creationId xmlns:a16="http://schemas.microsoft.com/office/drawing/2014/main" id="{3D6AACBB-9084-432D-BABD-8D255F0750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43" name="Text Box 32">
          <a:extLst>
            <a:ext uri="{FF2B5EF4-FFF2-40B4-BE49-F238E27FC236}">
              <a16:creationId xmlns:a16="http://schemas.microsoft.com/office/drawing/2014/main" id="{5422C82E-7244-4951-8441-9C55D3D2FE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44" name="Text Box 3">
          <a:extLst>
            <a:ext uri="{FF2B5EF4-FFF2-40B4-BE49-F238E27FC236}">
              <a16:creationId xmlns:a16="http://schemas.microsoft.com/office/drawing/2014/main" id="{04CEBDC9-C036-4A8A-8342-6F2646849E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45" name="Text Box 63">
          <a:extLst>
            <a:ext uri="{FF2B5EF4-FFF2-40B4-BE49-F238E27FC236}">
              <a16:creationId xmlns:a16="http://schemas.microsoft.com/office/drawing/2014/main" id="{477235FB-74A9-47E9-9823-D0392E5539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46" name="Text Box 3">
          <a:extLst>
            <a:ext uri="{FF2B5EF4-FFF2-40B4-BE49-F238E27FC236}">
              <a16:creationId xmlns:a16="http://schemas.microsoft.com/office/drawing/2014/main" id="{65D72D22-2DAA-488D-A4E9-47E04606B6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47" name="Text Box 32">
          <a:extLst>
            <a:ext uri="{FF2B5EF4-FFF2-40B4-BE49-F238E27FC236}">
              <a16:creationId xmlns:a16="http://schemas.microsoft.com/office/drawing/2014/main" id="{D394A31D-B9A8-4829-B99D-2FBEF24E52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48" name="Text Box 3">
          <a:extLst>
            <a:ext uri="{FF2B5EF4-FFF2-40B4-BE49-F238E27FC236}">
              <a16:creationId xmlns:a16="http://schemas.microsoft.com/office/drawing/2014/main" id="{D9409C37-25F1-4F25-B6D8-3DB345237DA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49" name="Text Box 63">
          <a:extLst>
            <a:ext uri="{FF2B5EF4-FFF2-40B4-BE49-F238E27FC236}">
              <a16:creationId xmlns:a16="http://schemas.microsoft.com/office/drawing/2014/main" id="{414A6252-58D6-4BDC-A3EA-7F0F9ABDEE3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50" name="Text Box 3">
          <a:extLst>
            <a:ext uri="{FF2B5EF4-FFF2-40B4-BE49-F238E27FC236}">
              <a16:creationId xmlns:a16="http://schemas.microsoft.com/office/drawing/2014/main" id="{5504271A-C2B3-4791-8859-8102C01911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51" name="Text Box 32">
          <a:extLst>
            <a:ext uri="{FF2B5EF4-FFF2-40B4-BE49-F238E27FC236}">
              <a16:creationId xmlns:a16="http://schemas.microsoft.com/office/drawing/2014/main" id="{BAAA9E0B-CD60-49D8-A366-DDFD80BE69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52" name="Text Box 3">
          <a:extLst>
            <a:ext uri="{FF2B5EF4-FFF2-40B4-BE49-F238E27FC236}">
              <a16:creationId xmlns:a16="http://schemas.microsoft.com/office/drawing/2014/main" id="{03CAA0A7-9E2F-4EC3-A339-99DAF02D38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53" name="Text Box 63">
          <a:extLst>
            <a:ext uri="{FF2B5EF4-FFF2-40B4-BE49-F238E27FC236}">
              <a16:creationId xmlns:a16="http://schemas.microsoft.com/office/drawing/2014/main" id="{000FB143-2BFB-44E3-A8E1-C272F54B6D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54" name="Text Box 3">
          <a:extLst>
            <a:ext uri="{FF2B5EF4-FFF2-40B4-BE49-F238E27FC236}">
              <a16:creationId xmlns:a16="http://schemas.microsoft.com/office/drawing/2014/main" id="{EEB07779-8017-4418-B5AC-2AB9E4592D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55" name="Text Box 32">
          <a:extLst>
            <a:ext uri="{FF2B5EF4-FFF2-40B4-BE49-F238E27FC236}">
              <a16:creationId xmlns:a16="http://schemas.microsoft.com/office/drawing/2014/main" id="{3E4486AA-F583-4D1C-82B5-3360C82082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56" name="Text Box 3">
          <a:extLst>
            <a:ext uri="{FF2B5EF4-FFF2-40B4-BE49-F238E27FC236}">
              <a16:creationId xmlns:a16="http://schemas.microsoft.com/office/drawing/2014/main" id="{51F54189-566E-4F53-9DC1-C7E39D1380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57" name="Text Box 63">
          <a:extLst>
            <a:ext uri="{FF2B5EF4-FFF2-40B4-BE49-F238E27FC236}">
              <a16:creationId xmlns:a16="http://schemas.microsoft.com/office/drawing/2014/main" id="{259CB158-6F64-4907-8420-B27FA2D64C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58" name="Text Box 3">
          <a:extLst>
            <a:ext uri="{FF2B5EF4-FFF2-40B4-BE49-F238E27FC236}">
              <a16:creationId xmlns:a16="http://schemas.microsoft.com/office/drawing/2014/main" id="{A40EEEDF-F30F-4E7A-8F44-352B0BB66A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59" name="Text Box 32">
          <a:extLst>
            <a:ext uri="{FF2B5EF4-FFF2-40B4-BE49-F238E27FC236}">
              <a16:creationId xmlns:a16="http://schemas.microsoft.com/office/drawing/2014/main" id="{0886FFDC-5DCD-4769-B5C3-0F4C66F4D2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60" name="Text Box 3">
          <a:extLst>
            <a:ext uri="{FF2B5EF4-FFF2-40B4-BE49-F238E27FC236}">
              <a16:creationId xmlns:a16="http://schemas.microsoft.com/office/drawing/2014/main" id="{C493FF1B-5173-4D08-876F-7A320505C5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61" name="Text Box 63">
          <a:extLst>
            <a:ext uri="{FF2B5EF4-FFF2-40B4-BE49-F238E27FC236}">
              <a16:creationId xmlns:a16="http://schemas.microsoft.com/office/drawing/2014/main" id="{BD16700B-5F2E-493E-ABB3-4FEE0D9C31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62" name="Text Box 3">
          <a:extLst>
            <a:ext uri="{FF2B5EF4-FFF2-40B4-BE49-F238E27FC236}">
              <a16:creationId xmlns:a16="http://schemas.microsoft.com/office/drawing/2014/main" id="{CE2C3223-AECF-4DF2-A242-FCD4801AC3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63" name="Text Box 32">
          <a:extLst>
            <a:ext uri="{FF2B5EF4-FFF2-40B4-BE49-F238E27FC236}">
              <a16:creationId xmlns:a16="http://schemas.microsoft.com/office/drawing/2014/main" id="{D5D47AD0-E47A-40CC-9EF0-97CDB7CD46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64" name="Text Box 3">
          <a:extLst>
            <a:ext uri="{FF2B5EF4-FFF2-40B4-BE49-F238E27FC236}">
              <a16:creationId xmlns:a16="http://schemas.microsoft.com/office/drawing/2014/main" id="{FAA69FD7-8DBB-4BD6-ACAB-5D960F1296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65" name="Text Box 63">
          <a:extLst>
            <a:ext uri="{FF2B5EF4-FFF2-40B4-BE49-F238E27FC236}">
              <a16:creationId xmlns:a16="http://schemas.microsoft.com/office/drawing/2014/main" id="{BD599087-68DE-4ADD-ABE3-A701B23B72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66" name="Text Box 3">
          <a:extLst>
            <a:ext uri="{FF2B5EF4-FFF2-40B4-BE49-F238E27FC236}">
              <a16:creationId xmlns:a16="http://schemas.microsoft.com/office/drawing/2014/main" id="{79A66B9E-2E65-4AB5-AFC0-2FC6394B7B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67" name="Text Box 32">
          <a:extLst>
            <a:ext uri="{FF2B5EF4-FFF2-40B4-BE49-F238E27FC236}">
              <a16:creationId xmlns:a16="http://schemas.microsoft.com/office/drawing/2014/main" id="{997F40FE-9864-453E-9EEF-93F0A05C4C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68" name="Text Box 3">
          <a:extLst>
            <a:ext uri="{FF2B5EF4-FFF2-40B4-BE49-F238E27FC236}">
              <a16:creationId xmlns:a16="http://schemas.microsoft.com/office/drawing/2014/main" id="{6BDA1029-91E7-44E7-BFC3-2B423E67EF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69" name="Text Box 63">
          <a:extLst>
            <a:ext uri="{FF2B5EF4-FFF2-40B4-BE49-F238E27FC236}">
              <a16:creationId xmlns:a16="http://schemas.microsoft.com/office/drawing/2014/main" id="{E96BFC9B-126B-446C-AC95-003A09720D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70" name="Text Box 3">
          <a:extLst>
            <a:ext uri="{FF2B5EF4-FFF2-40B4-BE49-F238E27FC236}">
              <a16:creationId xmlns:a16="http://schemas.microsoft.com/office/drawing/2014/main" id="{EDC28FCF-D938-4D7A-AAA0-268943A7DE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71" name="Text Box 32">
          <a:extLst>
            <a:ext uri="{FF2B5EF4-FFF2-40B4-BE49-F238E27FC236}">
              <a16:creationId xmlns:a16="http://schemas.microsoft.com/office/drawing/2014/main" id="{D2D5B23B-3B7D-445B-85B8-9F8ED0595D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72" name="Text Box 3">
          <a:extLst>
            <a:ext uri="{FF2B5EF4-FFF2-40B4-BE49-F238E27FC236}">
              <a16:creationId xmlns:a16="http://schemas.microsoft.com/office/drawing/2014/main" id="{788FE9B1-49E5-468E-A189-151C912347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73" name="Text Box 63">
          <a:extLst>
            <a:ext uri="{FF2B5EF4-FFF2-40B4-BE49-F238E27FC236}">
              <a16:creationId xmlns:a16="http://schemas.microsoft.com/office/drawing/2014/main" id="{BED45A35-70B7-4980-BC81-CDBF234F3C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74" name="Text Box 3">
          <a:extLst>
            <a:ext uri="{FF2B5EF4-FFF2-40B4-BE49-F238E27FC236}">
              <a16:creationId xmlns:a16="http://schemas.microsoft.com/office/drawing/2014/main" id="{C46FBFB0-6F25-4BCF-B788-4DD28D50B4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75" name="Text Box 32">
          <a:extLst>
            <a:ext uri="{FF2B5EF4-FFF2-40B4-BE49-F238E27FC236}">
              <a16:creationId xmlns:a16="http://schemas.microsoft.com/office/drawing/2014/main" id="{718FFAB1-9B25-4874-8926-E9012DC372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76" name="Text Box 3">
          <a:extLst>
            <a:ext uri="{FF2B5EF4-FFF2-40B4-BE49-F238E27FC236}">
              <a16:creationId xmlns:a16="http://schemas.microsoft.com/office/drawing/2014/main" id="{28761559-401C-42FF-80CA-2980849407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77" name="Text Box 63">
          <a:extLst>
            <a:ext uri="{FF2B5EF4-FFF2-40B4-BE49-F238E27FC236}">
              <a16:creationId xmlns:a16="http://schemas.microsoft.com/office/drawing/2014/main" id="{F9184C2C-744C-4EF4-8DC3-9CBD7B494C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78" name="Text Box 3">
          <a:extLst>
            <a:ext uri="{FF2B5EF4-FFF2-40B4-BE49-F238E27FC236}">
              <a16:creationId xmlns:a16="http://schemas.microsoft.com/office/drawing/2014/main" id="{0FBB83CF-B877-4167-BE5D-EE89864F64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79" name="Text Box 32">
          <a:extLst>
            <a:ext uri="{FF2B5EF4-FFF2-40B4-BE49-F238E27FC236}">
              <a16:creationId xmlns:a16="http://schemas.microsoft.com/office/drawing/2014/main" id="{CB559DEB-119D-468C-A0B1-01C79DC8E9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80" name="Text Box 3">
          <a:extLst>
            <a:ext uri="{FF2B5EF4-FFF2-40B4-BE49-F238E27FC236}">
              <a16:creationId xmlns:a16="http://schemas.microsoft.com/office/drawing/2014/main" id="{32F75259-68D8-4B74-A12F-417726C849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81" name="Text Box 63">
          <a:extLst>
            <a:ext uri="{FF2B5EF4-FFF2-40B4-BE49-F238E27FC236}">
              <a16:creationId xmlns:a16="http://schemas.microsoft.com/office/drawing/2014/main" id="{A0589061-C102-4A02-9215-7167D0BC25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82" name="Text Box 3">
          <a:extLst>
            <a:ext uri="{FF2B5EF4-FFF2-40B4-BE49-F238E27FC236}">
              <a16:creationId xmlns:a16="http://schemas.microsoft.com/office/drawing/2014/main" id="{E03338E7-5D4F-4592-8169-668EEEBD73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83" name="Text Box 32">
          <a:extLst>
            <a:ext uri="{FF2B5EF4-FFF2-40B4-BE49-F238E27FC236}">
              <a16:creationId xmlns:a16="http://schemas.microsoft.com/office/drawing/2014/main" id="{12DDA0E0-4FC2-485F-B58B-5509DFAF1E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84" name="Text Box 3">
          <a:extLst>
            <a:ext uri="{FF2B5EF4-FFF2-40B4-BE49-F238E27FC236}">
              <a16:creationId xmlns:a16="http://schemas.microsoft.com/office/drawing/2014/main" id="{EB044A39-03E8-4EF9-A1A8-98189ED140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85" name="Text Box 63">
          <a:extLst>
            <a:ext uri="{FF2B5EF4-FFF2-40B4-BE49-F238E27FC236}">
              <a16:creationId xmlns:a16="http://schemas.microsoft.com/office/drawing/2014/main" id="{AAC68DE1-03CF-4B5F-8644-68F4C2871D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86" name="Text Box 3">
          <a:extLst>
            <a:ext uri="{FF2B5EF4-FFF2-40B4-BE49-F238E27FC236}">
              <a16:creationId xmlns:a16="http://schemas.microsoft.com/office/drawing/2014/main" id="{6A1D60B9-E11E-4604-8CBC-54F376B245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87" name="Text Box 32">
          <a:extLst>
            <a:ext uri="{FF2B5EF4-FFF2-40B4-BE49-F238E27FC236}">
              <a16:creationId xmlns:a16="http://schemas.microsoft.com/office/drawing/2014/main" id="{6CB19D16-67D8-4EAA-99B8-440980CC2F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88" name="Text Box 3">
          <a:extLst>
            <a:ext uri="{FF2B5EF4-FFF2-40B4-BE49-F238E27FC236}">
              <a16:creationId xmlns:a16="http://schemas.microsoft.com/office/drawing/2014/main" id="{6668D337-D2FC-4669-B987-6302251F52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89" name="Text Box 63">
          <a:extLst>
            <a:ext uri="{FF2B5EF4-FFF2-40B4-BE49-F238E27FC236}">
              <a16:creationId xmlns:a16="http://schemas.microsoft.com/office/drawing/2014/main" id="{4358F592-4DBF-450A-A489-F9D941E752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90" name="Text Box 3">
          <a:extLst>
            <a:ext uri="{FF2B5EF4-FFF2-40B4-BE49-F238E27FC236}">
              <a16:creationId xmlns:a16="http://schemas.microsoft.com/office/drawing/2014/main" id="{A7EA9940-CD64-4AAC-AC9F-A8B65E84B3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91" name="Text Box 32">
          <a:extLst>
            <a:ext uri="{FF2B5EF4-FFF2-40B4-BE49-F238E27FC236}">
              <a16:creationId xmlns:a16="http://schemas.microsoft.com/office/drawing/2014/main" id="{DBE4AA91-ED87-4C3B-83B1-20756793ED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92" name="Text Box 3">
          <a:extLst>
            <a:ext uri="{FF2B5EF4-FFF2-40B4-BE49-F238E27FC236}">
              <a16:creationId xmlns:a16="http://schemas.microsoft.com/office/drawing/2014/main" id="{42858F4E-3C0F-4147-9489-B93137E6E9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93" name="Text Box 63">
          <a:extLst>
            <a:ext uri="{FF2B5EF4-FFF2-40B4-BE49-F238E27FC236}">
              <a16:creationId xmlns:a16="http://schemas.microsoft.com/office/drawing/2014/main" id="{6869B4F5-C064-4DDD-A589-AAF4CB22A9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94" name="Text Box 3">
          <a:extLst>
            <a:ext uri="{FF2B5EF4-FFF2-40B4-BE49-F238E27FC236}">
              <a16:creationId xmlns:a16="http://schemas.microsoft.com/office/drawing/2014/main" id="{95B96640-36EB-420F-A7A6-830E0FD517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95" name="Text Box 32">
          <a:extLst>
            <a:ext uri="{FF2B5EF4-FFF2-40B4-BE49-F238E27FC236}">
              <a16:creationId xmlns:a16="http://schemas.microsoft.com/office/drawing/2014/main" id="{F64099E9-64A1-4602-90C0-F57D2E8C5A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96" name="Text Box 3">
          <a:extLst>
            <a:ext uri="{FF2B5EF4-FFF2-40B4-BE49-F238E27FC236}">
              <a16:creationId xmlns:a16="http://schemas.microsoft.com/office/drawing/2014/main" id="{CE0B0494-9CC1-4E29-9C49-9BF0C39504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97" name="Text Box 63">
          <a:extLst>
            <a:ext uri="{FF2B5EF4-FFF2-40B4-BE49-F238E27FC236}">
              <a16:creationId xmlns:a16="http://schemas.microsoft.com/office/drawing/2014/main" id="{E8A182A2-4E5A-4177-A1FC-DC5E0E4F1A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698" name="Text Box 3">
          <a:extLst>
            <a:ext uri="{FF2B5EF4-FFF2-40B4-BE49-F238E27FC236}">
              <a16:creationId xmlns:a16="http://schemas.microsoft.com/office/drawing/2014/main" id="{E1F490A3-99B2-4536-9627-8B803197A8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699" name="Text Box 32">
          <a:extLst>
            <a:ext uri="{FF2B5EF4-FFF2-40B4-BE49-F238E27FC236}">
              <a16:creationId xmlns:a16="http://schemas.microsoft.com/office/drawing/2014/main" id="{C6C9FB31-EC11-4FBC-A2B2-204D878163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00" name="Text Box 3">
          <a:extLst>
            <a:ext uri="{FF2B5EF4-FFF2-40B4-BE49-F238E27FC236}">
              <a16:creationId xmlns:a16="http://schemas.microsoft.com/office/drawing/2014/main" id="{FC42B32B-F816-4769-91C5-6AB96376C0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01" name="Text Box 63">
          <a:extLst>
            <a:ext uri="{FF2B5EF4-FFF2-40B4-BE49-F238E27FC236}">
              <a16:creationId xmlns:a16="http://schemas.microsoft.com/office/drawing/2014/main" id="{9ABD67B3-63DC-4C21-B009-255244D968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02" name="Text Box 3">
          <a:extLst>
            <a:ext uri="{FF2B5EF4-FFF2-40B4-BE49-F238E27FC236}">
              <a16:creationId xmlns:a16="http://schemas.microsoft.com/office/drawing/2014/main" id="{D96DB596-67FF-48B0-9DB4-3A9C5B9724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03" name="Text Box 32">
          <a:extLst>
            <a:ext uri="{FF2B5EF4-FFF2-40B4-BE49-F238E27FC236}">
              <a16:creationId xmlns:a16="http://schemas.microsoft.com/office/drawing/2014/main" id="{CE79541E-A74E-467A-8507-AE8C888065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04" name="Text Box 3">
          <a:extLst>
            <a:ext uri="{FF2B5EF4-FFF2-40B4-BE49-F238E27FC236}">
              <a16:creationId xmlns:a16="http://schemas.microsoft.com/office/drawing/2014/main" id="{920B9475-557B-4F27-8736-EFECCE9AA8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05" name="Text Box 63">
          <a:extLst>
            <a:ext uri="{FF2B5EF4-FFF2-40B4-BE49-F238E27FC236}">
              <a16:creationId xmlns:a16="http://schemas.microsoft.com/office/drawing/2014/main" id="{785BA367-26B2-430A-85E0-C097B80112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06" name="Text Box 3">
          <a:extLst>
            <a:ext uri="{FF2B5EF4-FFF2-40B4-BE49-F238E27FC236}">
              <a16:creationId xmlns:a16="http://schemas.microsoft.com/office/drawing/2014/main" id="{38F71E56-E1B5-4623-83E4-E482E16DD3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07" name="Text Box 32">
          <a:extLst>
            <a:ext uri="{FF2B5EF4-FFF2-40B4-BE49-F238E27FC236}">
              <a16:creationId xmlns:a16="http://schemas.microsoft.com/office/drawing/2014/main" id="{A7F202BB-0F5B-4BA3-95AE-EB63616FAB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08" name="Text Box 3">
          <a:extLst>
            <a:ext uri="{FF2B5EF4-FFF2-40B4-BE49-F238E27FC236}">
              <a16:creationId xmlns:a16="http://schemas.microsoft.com/office/drawing/2014/main" id="{D550D5B9-5AA9-43A9-9542-DCA8069453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09" name="Text Box 63">
          <a:extLst>
            <a:ext uri="{FF2B5EF4-FFF2-40B4-BE49-F238E27FC236}">
              <a16:creationId xmlns:a16="http://schemas.microsoft.com/office/drawing/2014/main" id="{0ADA8B86-744F-4E37-8CCA-924C7636E5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10" name="Text Box 3">
          <a:extLst>
            <a:ext uri="{FF2B5EF4-FFF2-40B4-BE49-F238E27FC236}">
              <a16:creationId xmlns:a16="http://schemas.microsoft.com/office/drawing/2014/main" id="{F0E4F0D4-8203-4A76-99C2-A06FA6DA0E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11" name="Text Box 32">
          <a:extLst>
            <a:ext uri="{FF2B5EF4-FFF2-40B4-BE49-F238E27FC236}">
              <a16:creationId xmlns:a16="http://schemas.microsoft.com/office/drawing/2014/main" id="{8B5481BA-3C4E-4DDA-9DEB-9F29049221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12" name="Text Box 3">
          <a:extLst>
            <a:ext uri="{FF2B5EF4-FFF2-40B4-BE49-F238E27FC236}">
              <a16:creationId xmlns:a16="http://schemas.microsoft.com/office/drawing/2014/main" id="{37B8CA9F-BFE0-40CC-B359-E6029BD25D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13" name="Text Box 63">
          <a:extLst>
            <a:ext uri="{FF2B5EF4-FFF2-40B4-BE49-F238E27FC236}">
              <a16:creationId xmlns:a16="http://schemas.microsoft.com/office/drawing/2014/main" id="{90DBCA21-825D-4369-8595-66E92C2519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14" name="Text Box 3">
          <a:extLst>
            <a:ext uri="{FF2B5EF4-FFF2-40B4-BE49-F238E27FC236}">
              <a16:creationId xmlns:a16="http://schemas.microsoft.com/office/drawing/2014/main" id="{DC6A0FC4-D585-4B86-9285-E172F76C01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15" name="Text Box 32">
          <a:extLst>
            <a:ext uri="{FF2B5EF4-FFF2-40B4-BE49-F238E27FC236}">
              <a16:creationId xmlns:a16="http://schemas.microsoft.com/office/drawing/2014/main" id="{AB0FC1C8-2183-4C05-A217-AC910B971B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16" name="Text Box 3">
          <a:extLst>
            <a:ext uri="{FF2B5EF4-FFF2-40B4-BE49-F238E27FC236}">
              <a16:creationId xmlns:a16="http://schemas.microsoft.com/office/drawing/2014/main" id="{EEDDA341-C21E-424F-8B95-3263B56B5E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17" name="Text Box 63">
          <a:extLst>
            <a:ext uri="{FF2B5EF4-FFF2-40B4-BE49-F238E27FC236}">
              <a16:creationId xmlns:a16="http://schemas.microsoft.com/office/drawing/2014/main" id="{3954491A-116E-4DE2-A60C-D66D01066E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18" name="Text Box 3">
          <a:extLst>
            <a:ext uri="{FF2B5EF4-FFF2-40B4-BE49-F238E27FC236}">
              <a16:creationId xmlns:a16="http://schemas.microsoft.com/office/drawing/2014/main" id="{DFB728DC-2E47-47ED-B091-24665FB4F9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19" name="Text Box 32">
          <a:extLst>
            <a:ext uri="{FF2B5EF4-FFF2-40B4-BE49-F238E27FC236}">
              <a16:creationId xmlns:a16="http://schemas.microsoft.com/office/drawing/2014/main" id="{3BA14EA1-F05D-4C09-BB71-EA45EF109B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20" name="Text Box 3">
          <a:extLst>
            <a:ext uri="{FF2B5EF4-FFF2-40B4-BE49-F238E27FC236}">
              <a16:creationId xmlns:a16="http://schemas.microsoft.com/office/drawing/2014/main" id="{01FDCBE6-955B-441C-B0F3-C42E2192BF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21" name="Text Box 63">
          <a:extLst>
            <a:ext uri="{FF2B5EF4-FFF2-40B4-BE49-F238E27FC236}">
              <a16:creationId xmlns:a16="http://schemas.microsoft.com/office/drawing/2014/main" id="{E260C8D0-5F24-47DE-A71B-8D771674C9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22" name="Text Box 3">
          <a:extLst>
            <a:ext uri="{FF2B5EF4-FFF2-40B4-BE49-F238E27FC236}">
              <a16:creationId xmlns:a16="http://schemas.microsoft.com/office/drawing/2014/main" id="{4E28875C-6CD4-4392-8762-0ADA5134EB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23" name="Text Box 32">
          <a:extLst>
            <a:ext uri="{FF2B5EF4-FFF2-40B4-BE49-F238E27FC236}">
              <a16:creationId xmlns:a16="http://schemas.microsoft.com/office/drawing/2014/main" id="{7284135D-8862-4EB3-9E19-C9961AE505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24" name="Text Box 3">
          <a:extLst>
            <a:ext uri="{FF2B5EF4-FFF2-40B4-BE49-F238E27FC236}">
              <a16:creationId xmlns:a16="http://schemas.microsoft.com/office/drawing/2014/main" id="{5FC8ECA3-61FD-4750-A5C2-1994F8D1BB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25" name="Text Box 63">
          <a:extLst>
            <a:ext uri="{FF2B5EF4-FFF2-40B4-BE49-F238E27FC236}">
              <a16:creationId xmlns:a16="http://schemas.microsoft.com/office/drawing/2014/main" id="{6EE9D772-ADF1-4F48-8968-2E817430C6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26" name="Text Box 3">
          <a:extLst>
            <a:ext uri="{FF2B5EF4-FFF2-40B4-BE49-F238E27FC236}">
              <a16:creationId xmlns:a16="http://schemas.microsoft.com/office/drawing/2014/main" id="{A51B9D3D-7BAF-41BE-8A6E-FE2C2EEBF0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27" name="Text Box 32">
          <a:extLst>
            <a:ext uri="{FF2B5EF4-FFF2-40B4-BE49-F238E27FC236}">
              <a16:creationId xmlns:a16="http://schemas.microsoft.com/office/drawing/2014/main" id="{4061402D-FC8C-4685-878D-142F581C63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28" name="Text Box 3">
          <a:extLst>
            <a:ext uri="{FF2B5EF4-FFF2-40B4-BE49-F238E27FC236}">
              <a16:creationId xmlns:a16="http://schemas.microsoft.com/office/drawing/2014/main" id="{713435C8-EEF2-42BD-A32A-DEE9A8BB36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29" name="Text Box 63">
          <a:extLst>
            <a:ext uri="{FF2B5EF4-FFF2-40B4-BE49-F238E27FC236}">
              <a16:creationId xmlns:a16="http://schemas.microsoft.com/office/drawing/2014/main" id="{906978D6-26ED-4EDE-83B0-57038C9E31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30" name="Text Box 3">
          <a:extLst>
            <a:ext uri="{FF2B5EF4-FFF2-40B4-BE49-F238E27FC236}">
              <a16:creationId xmlns:a16="http://schemas.microsoft.com/office/drawing/2014/main" id="{757EAFEC-A55E-4725-9B08-D9ACB6E4F7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31" name="Text Box 32">
          <a:extLst>
            <a:ext uri="{FF2B5EF4-FFF2-40B4-BE49-F238E27FC236}">
              <a16:creationId xmlns:a16="http://schemas.microsoft.com/office/drawing/2014/main" id="{914EED04-0E75-4AA5-A59E-EB6EBA7E0D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32" name="Text Box 3">
          <a:extLst>
            <a:ext uri="{FF2B5EF4-FFF2-40B4-BE49-F238E27FC236}">
              <a16:creationId xmlns:a16="http://schemas.microsoft.com/office/drawing/2014/main" id="{F534B6A3-977A-48F4-9836-DD56933511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33" name="Text Box 63">
          <a:extLst>
            <a:ext uri="{FF2B5EF4-FFF2-40B4-BE49-F238E27FC236}">
              <a16:creationId xmlns:a16="http://schemas.microsoft.com/office/drawing/2014/main" id="{57605259-6A5B-4C4C-AADC-448C806082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34" name="Text Box 3">
          <a:extLst>
            <a:ext uri="{FF2B5EF4-FFF2-40B4-BE49-F238E27FC236}">
              <a16:creationId xmlns:a16="http://schemas.microsoft.com/office/drawing/2014/main" id="{C9BDF1B7-0F8E-4B94-9904-303DA1C746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35" name="Text Box 32">
          <a:extLst>
            <a:ext uri="{FF2B5EF4-FFF2-40B4-BE49-F238E27FC236}">
              <a16:creationId xmlns:a16="http://schemas.microsoft.com/office/drawing/2014/main" id="{28175B58-50B7-4A40-8EA6-18E5C7C6203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36" name="Text Box 3">
          <a:extLst>
            <a:ext uri="{FF2B5EF4-FFF2-40B4-BE49-F238E27FC236}">
              <a16:creationId xmlns:a16="http://schemas.microsoft.com/office/drawing/2014/main" id="{9B91216D-8773-48E1-BC69-6F802B7A76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37" name="Text Box 63">
          <a:extLst>
            <a:ext uri="{FF2B5EF4-FFF2-40B4-BE49-F238E27FC236}">
              <a16:creationId xmlns:a16="http://schemas.microsoft.com/office/drawing/2014/main" id="{8CD7A4AA-6995-4B8B-B951-EE18FA041E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38" name="Text Box 3">
          <a:extLst>
            <a:ext uri="{FF2B5EF4-FFF2-40B4-BE49-F238E27FC236}">
              <a16:creationId xmlns:a16="http://schemas.microsoft.com/office/drawing/2014/main" id="{57770A44-90AE-4CB6-A7AD-60F7DA6C22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39" name="Text Box 32">
          <a:extLst>
            <a:ext uri="{FF2B5EF4-FFF2-40B4-BE49-F238E27FC236}">
              <a16:creationId xmlns:a16="http://schemas.microsoft.com/office/drawing/2014/main" id="{5DE31EF4-A51B-454B-B728-4EE4CE814D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40" name="Text Box 3">
          <a:extLst>
            <a:ext uri="{FF2B5EF4-FFF2-40B4-BE49-F238E27FC236}">
              <a16:creationId xmlns:a16="http://schemas.microsoft.com/office/drawing/2014/main" id="{81C54EA7-AC0B-4D6D-8EDF-AC9AB3739EA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41" name="Text Box 63">
          <a:extLst>
            <a:ext uri="{FF2B5EF4-FFF2-40B4-BE49-F238E27FC236}">
              <a16:creationId xmlns:a16="http://schemas.microsoft.com/office/drawing/2014/main" id="{0F345902-DD5E-4763-99AB-987B506C8F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42" name="Text Box 3">
          <a:extLst>
            <a:ext uri="{FF2B5EF4-FFF2-40B4-BE49-F238E27FC236}">
              <a16:creationId xmlns:a16="http://schemas.microsoft.com/office/drawing/2014/main" id="{F28678AC-2D4D-475E-B466-C51EAEA9C9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43" name="Text Box 32">
          <a:extLst>
            <a:ext uri="{FF2B5EF4-FFF2-40B4-BE49-F238E27FC236}">
              <a16:creationId xmlns:a16="http://schemas.microsoft.com/office/drawing/2014/main" id="{A4500828-5177-4B5F-8E5C-E8ADDF94CE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44" name="Text Box 3">
          <a:extLst>
            <a:ext uri="{FF2B5EF4-FFF2-40B4-BE49-F238E27FC236}">
              <a16:creationId xmlns:a16="http://schemas.microsoft.com/office/drawing/2014/main" id="{A474ED52-FB16-47D0-9684-E09F203FCA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45" name="Text Box 63">
          <a:extLst>
            <a:ext uri="{FF2B5EF4-FFF2-40B4-BE49-F238E27FC236}">
              <a16:creationId xmlns:a16="http://schemas.microsoft.com/office/drawing/2014/main" id="{6ACC715A-D34C-4EBD-A269-2A4DBAB50B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46" name="Text Box 3">
          <a:extLst>
            <a:ext uri="{FF2B5EF4-FFF2-40B4-BE49-F238E27FC236}">
              <a16:creationId xmlns:a16="http://schemas.microsoft.com/office/drawing/2014/main" id="{8D1A4235-366F-4698-BB49-109A16D93F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47" name="Text Box 32">
          <a:extLst>
            <a:ext uri="{FF2B5EF4-FFF2-40B4-BE49-F238E27FC236}">
              <a16:creationId xmlns:a16="http://schemas.microsoft.com/office/drawing/2014/main" id="{67A8289D-2539-4EEA-B64C-9DAC2F39D9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48" name="Text Box 3">
          <a:extLst>
            <a:ext uri="{FF2B5EF4-FFF2-40B4-BE49-F238E27FC236}">
              <a16:creationId xmlns:a16="http://schemas.microsoft.com/office/drawing/2014/main" id="{1EA97437-2835-4C09-A69E-8051648743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49" name="Text Box 63">
          <a:extLst>
            <a:ext uri="{FF2B5EF4-FFF2-40B4-BE49-F238E27FC236}">
              <a16:creationId xmlns:a16="http://schemas.microsoft.com/office/drawing/2014/main" id="{C4709262-D253-4C15-8745-883E0E0C17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50" name="Text Box 3">
          <a:extLst>
            <a:ext uri="{FF2B5EF4-FFF2-40B4-BE49-F238E27FC236}">
              <a16:creationId xmlns:a16="http://schemas.microsoft.com/office/drawing/2014/main" id="{008E2DEC-2929-458E-BFCA-00B83014EC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51" name="Text Box 32">
          <a:extLst>
            <a:ext uri="{FF2B5EF4-FFF2-40B4-BE49-F238E27FC236}">
              <a16:creationId xmlns:a16="http://schemas.microsoft.com/office/drawing/2014/main" id="{628981D1-5C06-4235-9655-5D26DE57F8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52" name="Text Box 3">
          <a:extLst>
            <a:ext uri="{FF2B5EF4-FFF2-40B4-BE49-F238E27FC236}">
              <a16:creationId xmlns:a16="http://schemas.microsoft.com/office/drawing/2014/main" id="{82C1D070-DC31-4FE5-8FDB-14C95B1C3A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53" name="Text Box 63">
          <a:extLst>
            <a:ext uri="{FF2B5EF4-FFF2-40B4-BE49-F238E27FC236}">
              <a16:creationId xmlns:a16="http://schemas.microsoft.com/office/drawing/2014/main" id="{FF380C11-6F03-42FB-98A2-A244E67604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54" name="Text Box 3">
          <a:extLst>
            <a:ext uri="{FF2B5EF4-FFF2-40B4-BE49-F238E27FC236}">
              <a16:creationId xmlns:a16="http://schemas.microsoft.com/office/drawing/2014/main" id="{271C712D-7E89-41E3-B609-4AEB9E28C6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55" name="Text Box 32">
          <a:extLst>
            <a:ext uri="{FF2B5EF4-FFF2-40B4-BE49-F238E27FC236}">
              <a16:creationId xmlns:a16="http://schemas.microsoft.com/office/drawing/2014/main" id="{E0477D12-3424-44F2-B0E2-61066A5C96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56" name="Text Box 3">
          <a:extLst>
            <a:ext uri="{FF2B5EF4-FFF2-40B4-BE49-F238E27FC236}">
              <a16:creationId xmlns:a16="http://schemas.microsoft.com/office/drawing/2014/main" id="{5ECDC467-5CF7-4AB3-AEAE-8E0502A1DD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57" name="Text Box 63">
          <a:extLst>
            <a:ext uri="{FF2B5EF4-FFF2-40B4-BE49-F238E27FC236}">
              <a16:creationId xmlns:a16="http://schemas.microsoft.com/office/drawing/2014/main" id="{5D35E264-56AE-471E-AE3C-F7A742B992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58" name="Text Box 32">
          <a:extLst>
            <a:ext uri="{FF2B5EF4-FFF2-40B4-BE49-F238E27FC236}">
              <a16:creationId xmlns:a16="http://schemas.microsoft.com/office/drawing/2014/main" id="{A41F56EA-FB41-4CE8-A22C-5E127ED31B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59" name="Text Box 3">
          <a:extLst>
            <a:ext uri="{FF2B5EF4-FFF2-40B4-BE49-F238E27FC236}">
              <a16:creationId xmlns:a16="http://schemas.microsoft.com/office/drawing/2014/main" id="{DE992FE6-25CF-49C3-98B8-20B4BBDC3C7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60" name="Text Box 63">
          <a:extLst>
            <a:ext uri="{FF2B5EF4-FFF2-40B4-BE49-F238E27FC236}">
              <a16:creationId xmlns:a16="http://schemas.microsoft.com/office/drawing/2014/main" id="{577F4F57-87C4-4DE4-B783-D135B7496F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61" name="Text Box 3">
          <a:extLst>
            <a:ext uri="{FF2B5EF4-FFF2-40B4-BE49-F238E27FC236}">
              <a16:creationId xmlns:a16="http://schemas.microsoft.com/office/drawing/2014/main" id="{F7B49D78-960B-4A84-A19D-3CFA9DDE3E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62" name="Text Box 32">
          <a:extLst>
            <a:ext uri="{FF2B5EF4-FFF2-40B4-BE49-F238E27FC236}">
              <a16:creationId xmlns:a16="http://schemas.microsoft.com/office/drawing/2014/main" id="{C0C0B5DC-CB0F-4940-A8BF-B47CD8D112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63" name="Text Box 3">
          <a:extLst>
            <a:ext uri="{FF2B5EF4-FFF2-40B4-BE49-F238E27FC236}">
              <a16:creationId xmlns:a16="http://schemas.microsoft.com/office/drawing/2014/main" id="{FD0C7961-004B-4C93-9AA4-B69CBA3271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64" name="Text Box 63">
          <a:extLst>
            <a:ext uri="{FF2B5EF4-FFF2-40B4-BE49-F238E27FC236}">
              <a16:creationId xmlns:a16="http://schemas.microsoft.com/office/drawing/2014/main" id="{2D814BDA-EDA8-4598-8ED8-5C43EE57BA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65" name="Text Box 3">
          <a:extLst>
            <a:ext uri="{FF2B5EF4-FFF2-40B4-BE49-F238E27FC236}">
              <a16:creationId xmlns:a16="http://schemas.microsoft.com/office/drawing/2014/main" id="{B13DDA7E-E1C1-4318-8579-B659406EDE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66" name="Text Box 32">
          <a:extLst>
            <a:ext uri="{FF2B5EF4-FFF2-40B4-BE49-F238E27FC236}">
              <a16:creationId xmlns:a16="http://schemas.microsoft.com/office/drawing/2014/main" id="{5C17BA17-5B44-4E7E-AFED-9B6D0C0977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67" name="Text Box 3">
          <a:extLst>
            <a:ext uri="{FF2B5EF4-FFF2-40B4-BE49-F238E27FC236}">
              <a16:creationId xmlns:a16="http://schemas.microsoft.com/office/drawing/2014/main" id="{B4474D86-4C15-4845-812E-EDF3283D16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68" name="Text Box 63">
          <a:extLst>
            <a:ext uri="{FF2B5EF4-FFF2-40B4-BE49-F238E27FC236}">
              <a16:creationId xmlns:a16="http://schemas.microsoft.com/office/drawing/2014/main" id="{A099287D-98DF-43EA-88C2-27278C7C5A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69" name="Text Box 3">
          <a:extLst>
            <a:ext uri="{FF2B5EF4-FFF2-40B4-BE49-F238E27FC236}">
              <a16:creationId xmlns:a16="http://schemas.microsoft.com/office/drawing/2014/main" id="{F5FA03FF-EF42-497D-BEFE-7E071A9A36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70" name="Text Box 32">
          <a:extLst>
            <a:ext uri="{FF2B5EF4-FFF2-40B4-BE49-F238E27FC236}">
              <a16:creationId xmlns:a16="http://schemas.microsoft.com/office/drawing/2014/main" id="{A399DEDF-AA4A-4BC7-AE75-D6A6174A8B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71" name="Text Box 3">
          <a:extLst>
            <a:ext uri="{FF2B5EF4-FFF2-40B4-BE49-F238E27FC236}">
              <a16:creationId xmlns:a16="http://schemas.microsoft.com/office/drawing/2014/main" id="{78D33AC6-4314-4C9E-8AFE-A0134614A7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72" name="Text Box 63">
          <a:extLst>
            <a:ext uri="{FF2B5EF4-FFF2-40B4-BE49-F238E27FC236}">
              <a16:creationId xmlns:a16="http://schemas.microsoft.com/office/drawing/2014/main" id="{4F0AE6C9-F5C6-4D0C-BE79-76795E2827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73" name="Text Box 3">
          <a:extLst>
            <a:ext uri="{FF2B5EF4-FFF2-40B4-BE49-F238E27FC236}">
              <a16:creationId xmlns:a16="http://schemas.microsoft.com/office/drawing/2014/main" id="{D2EEF951-FE07-4EAA-A694-14E8885DB3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74" name="Text Box 32">
          <a:extLst>
            <a:ext uri="{FF2B5EF4-FFF2-40B4-BE49-F238E27FC236}">
              <a16:creationId xmlns:a16="http://schemas.microsoft.com/office/drawing/2014/main" id="{A8C36FC4-60E7-4839-BB74-89868F5728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75" name="Text Box 3">
          <a:extLst>
            <a:ext uri="{FF2B5EF4-FFF2-40B4-BE49-F238E27FC236}">
              <a16:creationId xmlns:a16="http://schemas.microsoft.com/office/drawing/2014/main" id="{175EA932-1630-446E-A2B6-028DF7F1B7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76" name="Text Box 63">
          <a:extLst>
            <a:ext uri="{FF2B5EF4-FFF2-40B4-BE49-F238E27FC236}">
              <a16:creationId xmlns:a16="http://schemas.microsoft.com/office/drawing/2014/main" id="{4E443595-4896-4A73-810D-E84CCE744B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77" name="Text Box 3">
          <a:extLst>
            <a:ext uri="{FF2B5EF4-FFF2-40B4-BE49-F238E27FC236}">
              <a16:creationId xmlns:a16="http://schemas.microsoft.com/office/drawing/2014/main" id="{98484422-C6F9-48EB-B597-B6BE8F1F54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78" name="Text Box 32">
          <a:extLst>
            <a:ext uri="{FF2B5EF4-FFF2-40B4-BE49-F238E27FC236}">
              <a16:creationId xmlns:a16="http://schemas.microsoft.com/office/drawing/2014/main" id="{2806EA27-4E23-4C6B-B652-FE54F520D1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79" name="Text Box 3">
          <a:extLst>
            <a:ext uri="{FF2B5EF4-FFF2-40B4-BE49-F238E27FC236}">
              <a16:creationId xmlns:a16="http://schemas.microsoft.com/office/drawing/2014/main" id="{30CC540A-7F29-412D-9676-0DA9D8A050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80" name="Text Box 63">
          <a:extLst>
            <a:ext uri="{FF2B5EF4-FFF2-40B4-BE49-F238E27FC236}">
              <a16:creationId xmlns:a16="http://schemas.microsoft.com/office/drawing/2014/main" id="{7378DCF4-7589-4945-B361-451B08F63C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81" name="Text Box 3">
          <a:extLst>
            <a:ext uri="{FF2B5EF4-FFF2-40B4-BE49-F238E27FC236}">
              <a16:creationId xmlns:a16="http://schemas.microsoft.com/office/drawing/2014/main" id="{13C0EB8B-C337-485C-AF27-09C8C791E2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82" name="Text Box 32">
          <a:extLst>
            <a:ext uri="{FF2B5EF4-FFF2-40B4-BE49-F238E27FC236}">
              <a16:creationId xmlns:a16="http://schemas.microsoft.com/office/drawing/2014/main" id="{9A7ED897-DC51-45EE-B505-BE3A2939D5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83" name="Text Box 3">
          <a:extLst>
            <a:ext uri="{FF2B5EF4-FFF2-40B4-BE49-F238E27FC236}">
              <a16:creationId xmlns:a16="http://schemas.microsoft.com/office/drawing/2014/main" id="{611D1CB6-A6B1-43B9-A32C-4BEBF3C8A9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84" name="Text Box 63">
          <a:extLst>
            <a:ext uri="{FF2B5EF4-FFF2-40B4-BE49-F238E27FC236}">
              <a16:creationId xmlns:a16="http://schemas.microsoft.com/office/drawing/2014/main" id="{2436232D-A842-4D0A-B5D8-65125CB513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85" name="Text Box 3">
          <a:extLst>
            <a:ext uri="{FF2B5EF4-FFF2-40B4-BE49-F238E27FC236}">
              <a16:creationId xmlns:a16="http://schemas.microsoft.com/office/drawing/2014/main" id="{6E2C57BC-913D-4EF9-B327-0CA5DC7344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86" name="Text Box 32">
          <a:extLst>
            <a:ext uri="{FF2B5EF4-FFF2-40B4-BE49-F238E27FC236}">
              <a16:creationId xmlns:a16="http://schemas.microsoft.com/office/drawing/2014/main" id="{DBFFCA72-FA29-41E8-8093-B2CEF625E0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87" name="Text Box 3">
          <a:extLst>
            <a:ext uri="{FF2B5EF4-FFF2-40B4-BE49-F238E27FC236}">
              <a16:creationId xmlns:a16="http://schemas.microsoft.com/office/drawing/2014/main" id="{7F83F0B1-A0A5-4EEE-8D83-C6AFBD5701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88" name="Text Box 63">
          <a:extLst>
            <a:ext uri="{FF2B5EF4-FFF2-40B4-BE49-F238E27FC236}">
              <a16:creationId xmlns:a16="http://schemas.microsoft.com/office/drawing/2014/main" id="{BE9AFDDD-5DEB-490E-8EAC-E3A6842F46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89" name="Text Box 3">
          <a:extLst>
            <a:ext uri="{FF2B5EF4-FFF2-40B4-BE49-F238E27FC236}">
              <a16:creationId xmlns:a16="http://schemas.microsoft.com/office/drawing/2014/main" id="{ECF0B8FC-6D41-4609-93E5-5497F45EFE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90" name="Text Box 32">
          <a:extLst>
            <a:ext uri="{FF2B5EF4-FFF2-40B4-BE49-F238E27FC236}">
              <a16:creationId xmlns:a16="http://schemas.microsoft.com/office/drawing/2014/main" id="{EB57CB70-E8F1-46D4-828F-1B3B23B74F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91" name="Text Box 3">
          <a:extLst>
            <a:ext uri="{FF2B5EF4-FFF2-40B4-BE49-F238E27FC236}">
              <a16:creationId xmlns:a16="http://schemas.microsoft.com/office/drawing/2014/main" id="{978F2D0D-B5F8-42EE-A86D-FB68E81402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92" name="Text Box 63">
          <a:extLst>
            <a:ext uri="{FF2B5EF4-FFF2-40B4-BE49-F238E27FC236}">
              <a16:creationId xmlns:a16="http://schemas.microsoft.com/office/drawing/2014/main" id="{BBCB5466-1247-4EE9-8E7A-B8F1EEA374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93" name="Text Box 3">
          <a:extLst>
            <a:ext uri="{FF2B5EF4-FFF2-40B4-BE49-F238E27FC236}">
              <a16:creationId xmlns:a16="http://schemas.microsoft.com/office/drawing/2014/main" id="{CF190C18-63AF-412A-A24D-A92001F9B6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94" name="Text Box 32">
          <a:extLst>
            <a:ext uri="{FF2B5EF4-FFF2-40B4-BE49-F238E27FC236}">
              <a16:creationId xmlns:a16="http://schemas.microsoft.com/office/drawing/2014/main" id="{DE33A183-35E3-46A4-B242-B4ACE1C749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95" name="Text Box 3">
          <a:extLst>
            <a:ext uri="{FF2B5EF4-FFF2-40B4-BE49-F238E27FC236}">
              <a16:creationId xmlns:a16="http://schemas.microsoft.com/office/drawing/2014/main" id="{BBB48496-6998-43A8-8956-18F82A10F2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96" name="Text Box 63">
          <a:extLst>
            <a:ext uri="{FF2B5EF4-FFF2-40B4-BE49-F238E27FC236}">
              <a16:creationId xmlns:a16="http://schemas.microsoft.com/office/drawing/2014/main" id="{B6F448C5-64F5-4BC5-9F17-BD317CF141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97" name="Text Box 3">
          <a:extLst>
            <a:ext uri="{FF2B5EF4-FFF2-40B4-BE49-F238E27FC236}">
              <a16:creationId xmlns:a16="http://schemas.microsoft.com/office/drawing/2014/main" id="{1601E93F-D596-4622-83B3-ED4A15FBA8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798" name="Text Box 32">
          <a:extLst>
            <a:ext uri="{FF2B5EF4-FFF2-40B4-BE49-F238E27FC236}">
              <a16:creationId xmlns:a16="http://schemas.microsoft.com/office/drawing/2014/main" id="{F60A53D8-9CBC-4DA6-A107-2C09D4897E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799" name="Text Box 3">
          <a:extLst>
            <a:ext uri="{FF2B5EF4-FFF2-40B4-BE49-F238E27FC236}">
              <a16:creationId xmlns:a16="http://schemas.microsoft.com/office/drawing/2014/main" id="{4C27E1D5-B854-483F-970D-22B358186F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00" name="Text Box 63">
          <a:extLst>
            <a:ext uri="{FF2B5EF4-FFF2-40B4-BE49-F238E27FC236}">
              <a16:creationId xmlns:a16="http://schemas.microsoft.com/office/drawing/2014/main" id="{D95B70CF-7D28-4113-9A71-298D886B32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01" name="Text Box 3">
          <a:extLst>
            <a:ext uri="{FF2B5EF4-FFF2-40B4-BE49-F238E27FC236}">
              <a16:creationId xmlns:a16="http://schemas.microsoft.com/office/drawing/2014/main" id="{8E0AB7FE-C156-4114-AA84-5FAF19575B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02" name="Text Box 32">
          <a:extLst>
            <a:ext uri="{FF2B5EF4-FFF2-40B4-BE49-F238E27FC236}">
              <a16:creationId xmlns:a16="http://schemas.microsoft.com/office/drawing/2014/main" id="{2799F2F0-30F5-4C2E-9DE8-7388B485F8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03" name="Text Box 3">
          <a:extLst>
            <a:ext uri="{FF2B5EF4-FFF2-40B4-BE49-F238E27FC236}">
              <a16:creationId xmlns:a16="http://schemas.microsoft.com/office/drawing/2014/main" id="{824C503D-9BFA-474E-B76B-CC0EB0277CB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04" name="Text Box 63">
          <a:extLst>
            <a:ext uri="{FF2B5EF4-FFF2-40B4-BE49-F238E27FC236}">
              <a16:creationId xmlns:a16="http://schemas.microsoft.com/office/drawing/2014/main" id="{3B621E5F-8E9B-49AB-AB5E-6DF61891603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05" name="Text Box 3">
          <a:extLst>
            <a:ext uri="{FF2B5EF4-FFF2-40B4-BE49-F238E27FC236}">
              <a16:creationId xmlns:a16="http://schemas.microsoft.com/office/drawing/2014/main" id="{0358EEED-91F9-4361-B2F2-71801449F5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06" name="Text Box 32">
          <a:extLst>
            <a:ext uri="{FF2B5EF4-FFF2-40B4-BE49-F238E27FC236}">
              <a16:creationId xmlns:a16="http://schemas.microsoft.com/office/drawing/2014/main" id="{C2E1E200-B973-4582-8958-C13B37A984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07" name="Text Box 3">
          <a:extLst>
            <a:ext uri="{FF2B5EF4-FFF2-40B4-BE49-F238E27FC236}">
              <a16:creationId xmlns:a16="http://schemas.microsoft.com/office/drawing/2014/main" id="{8CE21D28-B928-4EE4-A71B-4B4F83AEDE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08" name="Text Box 63">
          <a:extLst>
            <a:ext uri="{FF2B5EF4-FFF2-40B4-BE49-F238E27FC236}">
              <a16:creationId xmlns:a16="http://schemas.microsoft.com/office/drawing/2014/main" id="{BBF1D98A-9E02-4EDC-B328-8B94A33ACE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09" name="Text Box 3">
          <a:extLst>
            <a:ext uri="{FF2B5EF4-FFF2-40B4-BE49-F238E27FC236}">
              <a16:creationId xmlns:a16="http://schemas.microsoft.com/office/drawing/2014/main" id="{7B3CE40D-B288-4ECE-9851-DFC3192A4E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10" name="Text Box 32">
          <a:extLst>
            <a:ext uri="{FF2B5EF4-FFF2-40B4-BE49-F238E27FC236}">
              <a16:creationId xmlns:a16="http://schemas.microsoft.com/office/drawing/2014/main" id="{BFF1DE5E-9314-4675-9966-411351CB05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11" name="Text Box 3">
          <a:extLst>
            <a:ext uri="{FF2B5EF4-FFF2-40B4-BE49-F238E27FC236}">
              <a16:creationId xmlns:a16="http://schemas.microsoft.com/office/drawing/2014/main" id="{129ADE4D-67B6-4592-BE3A-9356BEA006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12" name="Text Box 63">
          <a:extLst>
            <a:ext uri="{FF2B5EF4-FFF2-40B4-BE49-F238E27FC236}">
              <a16:creationId xmlns:a16="http://schemas.microsoft.com/office/drawing/2014/main" id="{C4C85AE4-F4D5-49B1-A13F-0163FB6FD1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13" name="Text Box 3">
          <a:extLst>
            <a:ext uri="{FF2B5EF4-FFF2-40B4-BE49-F238E27FC236}">
              <a16:creationId xmlns:a16="http://schemas.microsoft.com/office/drawing/2014/main" id="{E072B892-CD60-461E-832A-8559EDFBA6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14" name="Text Box 32">
          <a:extLst>
            <a:ext uri="{FF2B5EF4-FFF2-40B4-BE49-F238E27FC236}">
              <a16:creationId xmlns:a16="http://schemas.microsoft.com/office/drawing/2014/main" id="{18328FBE-D6F8-465F-9352-E72EE312FA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15" name="Text Box 3">
          <a:extLst>
            <a:ext uri="{FF2B5EF4-FFF2-40B4-BE49-F238E27FC236}">
              <a16:creationId xmlns:a16="http://schemas.microsoft.com/office/drawing/2014/main" id="{631C7CA0-8260-42ED-8356-E305661943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16" name="Text Box 63">
          <a:extLst>
            <a:ext uri="{FF2B5EF4-FFF2-40B4-BE49-F238E27FC236}">
              <a16:creationId xmlns:a16="http://schemas.microsoft.com/office/drawing/2014/main" id="{BB9D3E6B-ACA8-451F-A72A-89FC6ACD14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17" name="Text Box 3">
          <a:extLst>
            <a:ext uri="{FF2B5EF4-FFF2-40B4-BE49-F238E27FC236}">
              <a16:creationId xmlns:a16="http://schemas.microsoft.com/office/drawing/2014/main" id="{05A3A616-EF92-4AC1-949D-84592BA365A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18" name="Text Box 32">
          <a:extLst>
            <a:ext uri="{FF2B5EF4-FFF2-40B4-BE49-F238E27FC236}">
              <a16:creationId xmlns:a16="http://schemas.microsoft.com/office/drawing/2014/main" id="{7DB29890-D363-4502-9F6E-01C234FC4D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19" name="Text Box 3">
          <a:extLst>
            <a:ext uri="{FF2B5EF4-FFF2-40B4-BE49-F238E27FC236}">
              <a16:creationId xmlns:a16="http://schemas.microsoft.com/office/drawing/2014/main" id="{F1027FC9-169E-4F71-9F16-9C94B902AC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20" name="Text Box 63">
          <a:extLst>
            <a:ext uri="{FF2B5EF4-FFF2-40B4-BE49-F238E27FC236}">
              <a16:creationId xmlns:a16="http://schemas.microsoft.com/office/drawing/2014/main" id="{62B1B189-1373-4FD1-84F1-E825A84521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21" name="Text Box 3">
          <a:extLst>
            <a:ext uri="{FF2B5EF4-FFF2-40B4-BE49-F238E27FC236}">
              <a16:creationId xmlns:a16="http://schemas.microsoft.com/office/drawing/2014/main" id="{6066CC8B-9B09-4332-B183-58F066AEF9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22" name="Text Box 32">
          <a:extLst>
            <a:ext uri="{FF2B5EF4-FFF2-40B4-BE49-F238E27FC236}">
              <a16:creationId xmlns:a16="http://schemas.microsoft.com/office/drawing/2014/main" id="{A08E8AD3-4A58-4E22-B867-18F85B35BC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23" name="Text Box 3">
          <a:extLst>
            <a:ext uri="{FF2B5EF4-FFF2-40B4-BE49-F238E27FC236}">
              <a16:creationId xmlns:a16="http://schemas.microsoft.com/office/drawing/2014/main" id="{752B973F-E9C5-47E0-A075-4C0BCF61D31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24" name="Text Box 63">
          <a:extLst>
            <a:ext uri="{FF2B5EF4-FFF2-40B4-BE49-F238E27FC236}">
              <a16:creationId xmlns:a16="http://schemas.microsoft.com/office/drawing/2014/main" id="{B2F8A6E9-0064-49D1-A4EE-F6569DE0C8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25" name="Text Box 3">
          <a:extLst>
            <a:ext uri="{FF2B5EF4-FFF2-40B4-BE49-F238E27FC236}">
              <a16:creationId xmlns:a16="http://schemas.microsoft.com/office/drawing/2014/main" id="{B0E7CBAB-0FB4-4AF3-A1CF-50666BC941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26" name="Text Box 32">
          <a:extLst>
            <a:ext uri="{FF2B5EF4-FFF2-40B4-BE49-F238E27FC236}">
              <a16:creationId xmlns:a16="http://schemas.microsoft.com/office/drawing/2014/main" id="{3BAAE6E9-5B6C-43B8-ACA0-5F2D770C48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27" name="Text Box 3">
          <a:extLst>
            <a:ext uri="{FF2B5EF4-FFF2-40B4-BE49-F238E27FC236}">
              <a16:creationId xmlns:a16="http://schemas.microsoft.com/office/drawing/2014/main" id="{A0C598F3-E193-4C9A-AD8C-2226D442CB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28" name="Text Box 63">
          <a:extLst>
            <a:ext uri="{FF2B5EF4-FFF2-40B4-BE49-F238E27FC236}">
              <a16:creationId xmlns:a16="http://schemas.microsoft.com/office/drawing/2014/main" id="{EEBBA834-CEE2-4129-B2B9-BFF866D98A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29" name="Text Box 3">
          <a:extLst>
            <a:ext uri="{FF2B5EF4-FFF2-40B4-BE49-F238E27FC236}">
              <a16:creationId xmlns:a16="http://schemas.microsoft.com/office/drawing/2014/main" id="{6E75E7AC-47AA-4AAA-A598-5D4DD5F37F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30" name="Text Box 32">
          <a:extLst>
            <a:ext uri="{FF2B5EF4-FFF2-40B4-BE49-F238E27FC236}">
              <a16:creationId xmlns:a16="http://schemas.microsoft.com/office/drawing/2014/main" id="{D17A7340-8335-4E9D-95A2-627E8FE07C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31" name="Text Box 3">
          <a:extLst>
            <a:ext uri="{FF2B5EF4-FFF2-40B4-BE49-F238E27FC236}">
              <a16:creationId xmlns:a16="http://schemas.microsoft.com/office/drawing/2014/main" id="{85216567-F22A-436A-981B-CE7458912E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32" name="Text Box 63">
          <a:extLst>
            <a:ext uri="{FF2B5EF4-FFF2-40B4-BE49-F238E27FC236}">
              <a16:creationId xmlns:a16="http://schemas.microsoft.com/office/drawing/2014/main" id="{8CA42478-591E-4C04-8A21-BEC56F0DB9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33" name="Text Box 3">
          <a:extLst>
            <a:ext uri="{FF2B5EF4-FFF2-40B4-BE49-F238E27FC236}">
              <a16:creationId xmlns:a16="http://schemas.microsoft.com/office/drawing/2014/main" id="{6C84A998-B689-47F1-9042-7B9EF9B196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34" name="Text Box 32">
          <a:extLst>
            <a:ext uri="{FF2B5EF4-FFF2-40B4-BE49-F238E27FC236}">
              <a16:creationId xmlns:a16="http://schemas.microsoft.com/office/drawing/2014/main" id="{053D7373-9431-4F4B-B87C-C9155BA79A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35" name="Text Box 3">
          <a:extLst>
            <a:ext uri="{FF2B5EF4-FFF2-40B4-BE49-F238E27FC236}">
              <a16:creationId xmlns:a16="http://schemas.microsoft.com/office/drawing/2014/main" id="{47847689-1F42-4C49-A8F8-5355BD509D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36" name="Text Box 63">
          <a:extLst>
            <a:ext uri="{FF2B5EF4-FFF2-40B4-BE49-F238E27FC236}">
              <a16:creationId xmlns:a16="http://schemas.microsoft.com/office/drawing/2014/main" id="{5FD7FEE3-885B-4547-BFA6-B5517590F4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37" name="Text Box 3">
          <a:extLst>
            <a:ext uri="{FF2B5EF4-FFF2-40B4-BE49-F238E27FC236}">
              <a16:creationId xmlns:a16="http://schemas.microsoft.com/office/drawing/2014/main" id="{CC4ABB82-EBDB-4D73-AFB6-BADDE4D543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38" name="Text Box 32">
          <a:extLst>
            <a:ext uri="{FF2B5EF4-FFF2-40B4-BE49-F238E27FC236}">
              <a16:creationId xmlns:a16="http://schemas.microsoft.com/office/drawing/2014/main" id="{D23C899C-F801-49C1-AB61-DD0E467E54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39" name="Text Box 3">
          <a:extLst>
            <a:ext uri="{FF2B5EF4-FFF2-40B4-BE49-F238E27FC236}">
              <a16:creationId xmlns:a16="http://schemas.microsoft.com/office/drawing/2014/main" id="{89657234-B318-4237-959F-6CDDE816EF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40" name="Text Box 63">
          <a:extLst>
            <a:ext uri="{FF2B5EF4-FFF2-40B4-BE49-F238E27FC236}">
              <a16:creationId xmlns:a16="http://schemas.microsoft.com/office/drawing/2014/main" id="{BA13FD9A-8F07-4D7F-BCBE-90D2FE3186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41" name="Text Box 3">
          <a:extLst>
            <a:ext uri="{FF2B5EF4-FFF2-40B4-BE49-F238E27FC236}">
              <a16:creationId xmlns:a16="http://schemas.microsoft.com/office/drawing/2014/main" id="{2E50C016-3C3B-42BD-AAB6-FB027B29FD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42" name="Text Box 32">
          <a:extLst>
            <a:ext uri="{FF2B5EF4-FFF2-40B4-BE49-F238E27FC236}">
              <a16:creationId xmlns:a16="http://schemas.microsoft.com/office/drawing/2014/main" id="{A8161966-9C0C-477F-80F1-CB1E3F683C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43" name="Text Box 3">
          <a:extLst>
            <a:ext uri="{FF2B5EF4-FFF2-40B4-BE49-F238E27FC236}">
              <a16:creationId xmlns:a16="http://schemas.microsoft.com/office/drawing/2014/main" id="{25096E23-887E-49F7-AA45-B4446E1B27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44" name="Text Box 63">
          <a:extLst>
            <a:ext uri="{FF2B5EF4-FFF2-40B4-BE49-F238E27FC236}">
              <a16:creationId xmlns:a16="http://schemas.microsoft.com/office/drawing/2014/main" id="{EE3F9F15-7BE2-451F-8D80-B1EC9256D5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45" name="Text Box 3">
          <a:extLst>
            <a:ext uri="{FF2B5EF4-FFF2-40B4-BE49-F238E27FC236}">
              <a16:creationId xmlns:a16="http://schemas.microsoft.com/office/drawing/2014/main" id="{ADEFB3CD-DB30-4260-938E-D1E69303E8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46" name="Text Box 32">
          <a:extLst>
            <a:ext uri="{FF2B5EF4-FFF2-40B4-BE49-F238E27FC236}">
              <a16:creationId xmlns:a16="http://schemas.microsoft.com/office/drawing/2014/main" id="{8D318128-4DF6-489D-BF13-BA71EB8E22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47" name="Text Box 3">
          <a:extLst>
            <a:ext uri="{FF2B5EF4-FFF2-40B4-BE49-F238E27FC236}">
              <a16:creationId xmlns:a16="http://schemas.microsoft.com/office/drawing/2014/main" id="{9725F6F6-6178-4F6E-A7F4-5EACB4F0F5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48" name="Text Box 63">
          <a:extLst>
            <a:ext uri="{FF2B5EF4-FFF2-40B4-BE49-F238E27FC236}">
              <a16:creationId xmlns:a16="http://schemas.microsoft.com/office/drawing/2014/main" id="{FE9F0A01-CA32-4A96-9C3B-CFF5615B36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49" name="Text Box 3">
          <a:extLst>
            <a:ext uri="{FF2B5EF4-FFF2-40B4-BE49-F238E27FC236}">
              <a16:creationId xmlns:a16="http://schemas.microsoft.com/office/drawing/2014/main" id="{2DDD8921-05EE-4B2D-9149-39C073AC35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50" name="Text Box 32">
          <a:extLst>
            <a:ext uri="{FF2B5EF4-FFF2-40B4-BE49-F238E27FC236}">
              <a16:creationId xmlns:a16="http://schemas.microsoft.com/office/drawing/2014/main" id="{B3CEF740-ABAF-4681-9F5B-733FF70A38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51" name="Text Box 3">
          <a:extLst>
            <a:ext uri="{FF2B5EF4-FFF2-40B4-BE49-F238E27FC236}">
              <a16:creationId xmlns:a16="http://schemas.microsoft.com/office/drawing/2014/main" id="{29BD1448-F0AF-423D-B0DE-A268432777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52" name="Text Box 63">
          <a:extLst>
            <a:ext uri="{FF2B5EF4-FFF2-40B4-BE49-F238E27FC236}">
              <a16:creationId xmlns:a16="http://schemas.microsoft.com/office/drawing/2014/main" id="{CB2875CC-4787-4F86-945C-40B0CDCE22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53" name="Text Box 3">
          <a:extLst>
            <a:ext uri="{FF2B5EF4-FFF2-40B4-BE49-F238E27FC236}">
              <a16:creationId xmlns:a16="http://schemas.microsoft.com/office/drawing/2014/main" id="{33017A1C-66B3-43C9-91FE-79AB41D91C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54" name="Text Box 32">
          <a:extLst>
            <a:ext uri="{FF2B5EF4-FFF2-40B4-BE49-F238E27FC236}">
              <a16:creationId xmlns:a16="http://schemas.microsoft.com/office/drawing/2014/main" id="{7C6213EA-2266-48B5-A718-642622FEBB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55" name="Text Box 3">
          <a:extLst>
            <a:ext uri="{FF2B5EF4-FFF2-40B4-BE49-F238E27FC236}">
              <a16:creationId xmlns:a16="http://schemas.microsoft.com/office/drawing/2014/main" id="{7810C538-9738-4DF1-B8B9-2506057490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56" name="Text Box 63">
          <a:extLst>
            <a:ext uri="{FF2B5EF4-FFF2-40B4-BE49-F238E27FC236}">
              <a16:creationId xmlns:a16="http://schemas.microsoft.com/office/drawing/2014/main" id="{4952FDEE-2392-4EED-8179-2678517578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57" name="Text Box 3">
          <a:extLst>
            <a:ext uri="{FF2B5EF4-FFF2-40B4-BE49-F238E27FC236}">
              <a16:creationId xmlns:a16="http://schemas.microsoft.com/office/drawing/2014/main" id="{151C19ED-B106-46C7-8C97-76B59B684E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58" name="Text Box 32">
          <a:extLst>
            <a:ext uri="{FF2B5EF4-FFF2-40B4-BE49-F238E27FC236}">
              <a16:creationId xmlns:a16="http://schemas.microsoft.com/office/drawing/2014/main" id="{BF43A725-6628-4BE9-B813-827409C5C0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59" name="Text Box 3">
          <a:extLst>
            <a:ext uri="{FF2B5EF4-FFF2-40B4-BE49-F238E27FC236}">
              <a16:creationId xmlns:a16="http://schemas.microsoft.com/office/drawing/2014/main" id="{5B1801FB-508C-4E62-B7A7-67904070E8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60" name="Text Box 63">
          <a:extLst>
            <a:ext uri="{FF2B5EF4-FFF2-40B4-BE49-F238E27FC236}">
              <a16:creationId xmlns:a16="http://schemas.microsoft.com/office/drawing/2014/main" id="{378C003C-FF71-4E3A-8EBC-A2ADA29BA4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61" name="Text Box 3">
          <a:extLst>
            <a:ext uri="{FF2B5EF4-FFF2-40B4-BE49-F238E27FC236}">
              <a16:creationId xmlns:a16="http://schemas.microsoft.com/office/drawing/2014/main" id="{78F2504A-624F-4ACB-A02D-752BBA0E9C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62" name="Text Box 32">
          <a:extLst>
            <a:ext uri="{FF2B5EF4-FFF2-40B4-BE49-F238E27FC236}">
              <a16:creationId xmlns:a16="http://schemas.microsoft.com/office/drawing/2014/main" id="{2EBE307F-09D7-4B91-8056-4A9A0AD412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63" name="Text Box 3">
          <a:extLst>
            <a:ext uri="{FF2B5EF4-FFF2-40B4-BE49-F238E27FC236}">
              <a16:creationId xmlns:a16="http://schemas.microsoft.com/office/drawing/2014/main" id="{2E26E51A-E88D-4416-893E-2D7EA74D8D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64" name="Text Box 63">
          <a:extLst>
            <a:ext uri="{FF2B5EF4-FFF2-40B4-BE49-F238E27FC236}">
              <a16:creationId xmlns:a16="http://schemas.microsoft.com/office/drawing/2014/main" id="{1091D7C5-1A2C-43E7-BB80-72E09A558A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65" name="Text Box 3">
          <a:extLst>
            <a:ext uri="{FF2B5EF4-FFF2-40B4-BE49-F238E27FC236}">
              <a16:creationId xmlns:a16="http://schemas.microsoft.com/office/drawing/2014/main" id="{C92CB40B-940E-46D4-8CEA-975DC0D4EC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66" name="Text Box 32">
          <a:extLst>
            <a:ext uri="{FF2B5EF4-FFF2-40B4-BE49-F238E27FC236}">
              <a16:creationId xmlns:a16="http://schemas.microsoft.com/office/drawing/2014/main" id="{9DED0209-E8FB-47D1-88F4-D5CDE18871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67" name="Text Box 3">
          <a:extLst>
            <a:ext uri="{FF2B5EF4-FFF2-40B4-BE49-F238E27FC236}">
              <a16:creationId xmlns:a16="http://schemas.microsoft.com/office/drawing/2014/main" id="{5D0C17BD-4EA8-4B5F-A00A-923D14FEE4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68" name="Text Box 63">
          <a:extLst>
            <a:ext uri="{FF2B5EF4-FFF2-40B4-BE49-F238E27FC236}">
              <a16:creationId xmlns:a16="http://schemas.microsoft.com/office/drawing/2014/main" id="{768B1B6F-D453-4ECC-A4EE-AFB0D06FE6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69" name="Text Box 3">
          <a:extLst>
            <a:ext uri="{FF2B5EF4-FFF2-40B4-BE49-F238E27FC236}">
              <a16:creationId xmlns:a16="http://schemas.microsoft.com/office/drawing/2014/main" id="{3EB9EA9E-5E6C-4B0D-A375-C15B52FF6D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70" name="Text Box 32">
          <a:extLst>
            <a:ext uri="{FF2B5EF4-FFF2-40B4-BE49-F238E27FC236}">
              <a16:creationId xmlns:a16="http://schemas.microsoft.com/office/drawing/2014/main" id="{2446841E-441B-440B-BE21-07CD09A372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71" name="Text Box 3">
          <a:extLst>
            <a:ext uri="{FF2B5EF4-FFF2-40B4-BE49-F238E27FC236}">
              <a16:creationId xmlns:a16="http://schemas.microsoft.com/office/drawing/2014/main" id="{7665FC0C-1939-4F43-8E00-687D13A341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72" name="Text Box 63">
          <a:extLst>
            <a:ext uri="{FF2B5EF4-FFF2-40B4-BE49-F238E27FC236}">
              <a16:creationId xmlns:a16="http://schemas.microsoft.com/office/drawing/2014/main" id="{9D0815C8-9F6A-47D9-862F-6B16817C4B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73" name="Text Box 3">
          <a:extLst>
            <a:ext uri="{FF2B5EF4-FFF2-40B4-BE49-F238E27FC236}">
              <a16:creationId xmlns:a16="http://schemas.microsoft.com/office/drawing/2014/main" id="{E1263F55-99D4-471F-9449-0BA4773C12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74" name="Text Box 32">
          <a:extLst>
            <a:ext uri="{FF2B5EF4-FFF2-40B4-BE49-F238E27FC236}">
              <a16:creationId xmlns:a16="http://schemas.microsoft.com/office/drawing/2014/main" id="{0602B3E7-60F9-4690-9D58-295A18F985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75" name="Text Box 3">
          <a:extLst>
            <a:ext uri="{FF2B5EF4-FFF2-40B4-BE49-F238E27FC236}">
              <a16:creationId xmlns:a16="http://schemas.microsoft.com/office/drawing/2014/main" id="{6AAEE834-E315-4907-AB38-A7F079AFB8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76" name="Text Box 63">
          <a:extLst>
            <a:ext uri="{FF2B5EF4-FFF2-40B4-BE49-F238E27FC236}">
              <a16:creationId xmlns:a16="http://schemas.microsoft.com/office/drawing/2014/main" id="{FAE8F100-2AE7-4485-BC53-DB054945256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77" name="Text Box 3">
          <a:extLst>
            <a:ext uri="{FF2B5EF4-FFF2-40B4-BE49-F238E27FC236}">
              <a16:creationId xmlns:a16="http://schemas.microsoft.com/office/drawing/2014/main" id="{A6B9ED32-AD85-4720-A314-6576288021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78" name="Text Box 32">
          <a:extLst>
            <a:ext uri="{FF2B5EF4-FFF2-40B4-BE49-F238E27FC236}">
              <a16:creationId xmlns:a16="http://schemas.microsoft.com/office/drawing/2014/main" id="{147B40B4-34CE-4376-9D9B-FCDCC40BFA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79" name="Text Box 3">
          <a:extLst>
            <a:ext uri="{FF2B5EF4-FFF2-40B4-BE49-F238E27FC236}">
              <a16:creationId xmlns:a16="http://schemas.microsoft.com/office/drawing/2014/main" id="{964397AC-B674-4CD1-B89B-F87E691E69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80" name="Text Box 63">
          <a:extLst>
            <a:ext uri="{FF2B5EF4-FFF2-40B4-BE49-F238E27FC236}">
              <a16:creationId xmlns:a16="http://schemas.microsoft.com/office/drawing/2014/main" id="{C5D310C2-DAD9-48F8-A53A-2459509EC0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81" name="Text Box 3">
          <a:extLst>
            <a:ext uri="{FF2B5EF4-FFF2-40B4-BE49-F238E27FC236}">
              <a16:creationId xmlns:a16="http://schemas.microsoft.com/office/drawing/2014/main" id="{6275147F-2708-4114-8E98-893B178CCA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82" name="Text Box 32">
          <a:extLst>
            <a:ext uri="{FF2B5EF4-FFF2-40B4-BE49-F238E27FC236}">
              <a16:creationId xmlns:a16="http://schemas.microsoft.com/office/drawing/2014/main" id="{0D5332C6-10A1-472E-91CD-93379D9B93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83" name="Text Box 3">
          <a:extLst>
            <a:ext uri="{FF2B5EF4-FFF2-40B4-BE49-F238E27FC236}">
              <a16:creationId xmlns:a16="http://schemas.microsoft.com/office/drawing/2014/main" id="{3D707329-2710-4433-87E5-0AA09DD4AA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84" name="Text Box 63">
          <a:extLst>
            <a:ext uri="{FF2B5EF4-FFF2-40B4-BE49-F238E27FC236}">
              <a16:creationId xmlns:a16="http://schemas.microsoft.com/office/drawing/2014/main" id="{75477DC1-30DA-444B-AC03-B6949CBE7A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85" name="Text Box 3">
          <a:extLst>
            <a:ext uri="{FF2B5EF4-FFF2-40B4-BE49-F238E27FC236}">
              <a16:creationId xmlns:a16="http://schemas.microsoft.com/office/drawing/2014/main" id="{25F1A108-F20A-44F1-9DC1-C5F8B5D24A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86" name="Text Box 32">
          <a:extLst>
            <a:ext uri="{FF2B5EF4-FFF2-40B4-BE49-F238E27FC236}">
              <a16:creationId xmlns:a16="http://schemas.microsoft.com/office/drawing/2014/main" id="{6959A79F-BEA1-4E22-9C20-4343EBEBC4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87" name="Text Box 3">
          <a:extLst>
            <a:ext uri="{FF2B5EF4-FFF2-40B4-BE49-F238E27FC236}">
              <a16:creationId xmlns:a16="http://schemas.microsoft.com/office/drawing/2014/main" id="{3D3F8B4C-2E06-4F92-8211-852339671C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88" name="Text Box 63">
          <a:extLst>
            <a:ext uri="{FF2B5EF4-FFF2-40B4-BE49-F238E27FC236}">
              <a16:creationId xmlns:a16="http://schemas.microsoft.com/office/drawing/2014/main" id="{6723F740-63A0-4032-B873-1AD0DF8A3A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89" name="Text Box 3">
          <a:extLst>
            <a:ext uri="{FF2B5EF4-FFF2-40B4-BE49-F238E27FC236}">
              <a16:creationId xmlns:a16="http://schemas.microsoft.com/office/drawing/2014/main" id="{7FAF1A1B-4757-4DF0-9318-0A5D64FDA2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90" name="Text Box 32">
          <a:extLst>
            <a:ext uri="{FF2B5EF4-FFF2-40B4-BE49-F238E27FC236}">
              <a16:creationId xmlns:a16="http://schemas.microsoft.com/office/drawing/2014/main" id="{5F3814C5-A18D-4E3B-A5D8-E97A6A7D1D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91" name="Text Box 3">
          <a:extLst>
            <a:ext uri="{FF2B5EF4-FFF2-40B4-BE49-F238E27FC236}">
              <a16:creationId xmlns:a16="http://schemas.microsoft.com/office/drawing/2014/main" id="{A7056F10-2579-4451-93D3-D5F80E3D6D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92" name="Text Box 63">
          <a:extLst>
            <a:ext uri="{FF2B5EF4-FFF2-40B4-BE49-F238E27FC236}">
              <a16:creationId xmlns:a16="http://schemas.microsoft.com/office/drawing/2014/main" id="{DFD675D6-EC4E-4D77-8792-9991B2A31A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93" name="Text Box 3">
          <a:extLst>
            <a:ext uri="{FF2B5EF4-FFF2-40B4-BE49-F238E27FC236}">
              <a16:creationId xmlns:a16="http://schemas.microsoft.com/office/drawing/2014/main" id="{A456A6F3-78FC-407E-8C8D-8DBE9C3AD6C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94" name="Text Box 32">
          <a:extLst>
            <a:ext uri="{FF2B5EF4-FFF2-40B4-BE49-F238E27FC236}">
              <a16:creationId xmlns:a16="http://schemas.microsoft.com/office/drawing/2014/main" id="{33B3816B-5F92-4458-8134-8A42549ED8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95" name="Text Box 3">
          <a:extLst>
            <a:ext uri="{FF2B5EF4-FFF2-40B4-BE49-F238E27FC236}">
              <a16:creationId xmlns:a16="http://schemas.microsoft.com/office/drawing/2014/main" id="{460D763E-427F-4C84-BD5B-66718EBD0B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96" name="Text Box 63">
          <a:extLst>
            <a:ext uri="{FF2B5EF4-FFF2-40B4-BE49-F238E27FC236}">
              <a16:creationId xmlns:a16="http://schemas.microsoft.com/office/drawing/2014/main" id="{33D3131E-E92A-459B-A0A0-AD1E4C0AD93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97" name="Text Box 3">
          <a:extLst>
            <a:ext uri="{FF2B5EF4-FFF2-40B4-BE49-F238E27FC236}">
              <a16:creationId xmlns:a16="http://schemas.microsoft.com/office/drawing/2014/main" id="{66EEE032-DE58-4681-BDFC-4C121AA189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898" name="Text Box 32">
          <a:extLst>
            <a:ext uri="{FF2B5EF4-FFF2-40B4-BE49-F238E27FC236}">
              <a16:creationId xmlns:a16="http://schemas.microsoft.com/office/drawing/2014/main" id="{0A6A1976-8F05-4AE2-8651-3B352466B1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899" name="Text Box 3">
          <a:extLst>
            <a:ext uri="{FF2B5EF4-FFF2-40B4-BE49-F238E27FC236}">
              <a16:creationId xmlns:a16="http://schemas.microsoft.com/office/drawing/2014/main" id="{C38F5C32-C780-4AAD-A4D6-88F2A3B369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00" name="Text Box 63">
          <a:extLst>
            <a:ext uri="{FF2B5EF4-FFF2-40B4-BE49-F238E27FC236}">
              <a16:creationId xmlns:a16="http://schemas.microsoft.com/office/drawing/2014/main" id="{A30C6460-65B8-4443-9E21-7995D3FADB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01" name="Text Box 3">
          <a:extLst>
            <a:ext uri="{FF2B5EF4-FFF2-40B4-BE49-F238E27FC236}">
              <a16:creationId xmlns:a16="http://schemas.microsoft.com/office/drawing/2014/main" id="{52677753-AB21-4768-86F9-BFA334F704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02" name="Text Box 32">
          <a:extLst>
            <a:ext uri="{FF2B5EF4-FFF2-40B4-BE49-F238E27FC236}">
              <a16:creationId xmlns:a16="http://schemas.microsoft.com/office/drawing/2014/main" id="{E66FFF6A-E709-457C-BDEF-7EB0545E62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03" name="Text Box 3">
          <a:extLst>
            <a:ext uri="{FF2B5EF4-FFF2-40B4-BE49-F238E27FC236}">
              <a16:creationId xmlns:a16="http://schemas.microsoft.com/office/drawing/2014/main" id="{4671C9EB-131E-4CAA-93AC-473D85AB20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04" name="Text Box 63">
          <a:extLst>
            <a:ext uri="{FF2B5EF4-FFF2-40B4-BE49-F238E27FC236}">
              <a16:creationId xmlns:a16="http://schemas.microsoft.com/office/drawing/2014/main" id="{C793CD77-F3BF-433C-8B04-0F4C798EAC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05" name="Text Box 3">
          <a:extLst>
            <a:ext uri="{FF2B5EF4-FFF2-40B4-BE49-F238E27FC236}">
              <a16:creationId xmlns:a16="http://schemas.microsoft.com/office/drawing/2014/main" id="{0B5287D3-FE6C-4EA9-8910-94BFD70933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06" name="Text Box 32">
          <a:extLst>
            <a:ext uri="{FF2B5EF4-FFF2-40B4-BE49-F238E27FC236}">
              <a16:creationId xmlns:a16="http://schemas.microsoft.com/office/drawing/2014/main" id="{1612D7A2-BA3A-4863-8FA6-55872E95DD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07" name="Text Box 3">
          <a:extLst>
            <a:ext uri="{FF2B5EF4-FFF2-40B4-BE49-F238E27FC236}">
              <a16:creationId xmlns:a16="http://schemas.microsoft.com/office/drawing/2014/main" id="{3078DFE1-A2D8-43A7-9800-9E7E6B2F14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08" name="Text Box 63">
          <a:extLst>
            <a:ext uri="{FF2B5EF4-FFF2-40B4-BE49-F238E27FC236}">
              <a16:creationId xmlns:a16="http://schemas.microsoft.com/office/drawing/2014/main" id="{B510D7A1-A859-4D90-992A-D71CB5718B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09" name="Text Box 3">
          <a:extLst>
            <a:ext uri="{FF2B5EF4-FFF2-40B4-BE49-F238E27FC236}">
              <a16:creationId xmlns:a16="http://schemas.microsoft.com/office/drawing/2014/main" id="{73DD5970-3A86-4441-809A-82C68FF0E3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10" name="Text Box 32">
          <a:extLst>
            <a:ext uri="{FF2B5EF4-FFF2-40B4-BE49-F238E27FC236}">
              <a16:creationId xmlns:a16="http://schemas.microsoft.com/office/drawing/2014/main" id="{01DC7C45-5A68-4449-860F-1A3A09AB17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11" name="Text Box 3">
          <a:extLst>
            <a:ext uri="{FF2B5EF4-FFF2-40B4-BE49-F238E27FC236}">
              <a16:creationId xmlns:a16="http://schemas.microsoft.com/office/drawing/2014/main" id="{67D1CC54-2952-4C07-B49B-C935913B05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12" name="Text Box 63">
          <a:extLst>
            <a:ext uri="{FF2B5EF4-FFF2-40B4-BE49-F238E27FC236}">
              <a16:creationId xmlns:a16="http://schemas.microsoft.com/office/drawing/2014/main" id="{E4841192-37C6-4D5A-A660-8EC670D9A3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13" name="Text Box 3">
          <a:extLst>
            <a:ext uri="{FF2B5EF4-FFF2-40B4-BE49-F238E27FC236}">
              <a16:creationId xmlns:a16="http://schemas.microsoft.com/office/drawing/2014/main" id="{CC45E1BB-137C-4401-8178-9B9216A81B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14" name="Text Box 32">
          <a:extLst>
            <a:ext uri="{FF2B5EF4-FFF2-40B4-BE49-F238E27FC236}">
              <a16:creationId xmlns:a16="http://schemas.microsoft.com/office/drawing/2014/main" id="{C3FFB453-0348-4EC8-B593-892DE83C77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15" name="Text Box 3">
          <a:extLst>
            <a:ext uri="{FF2B5EF4-FFF2-40B4-BE49-F238E27FC236}">
              <a16:creationId xmlns:a16="http://schemas.microsoft.com/office/drawing/2014/main" id="{8B704345-2233-4140-B625-548B1A7DE1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16" name="Text Box 63">
          <a:extLst>
            <a:ext uri="{FF2B5EF4-FFF2-40B4-BE49-F238E27FC236}">
              <a16:creationId xmlns:a16="http://schemas.microsoft.com/office/drawing/2014/main" id="{6B86246C-F03C-4737-9896-7D0098B6D6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17" name="Text Box 3">
          <a:extLst>
            <a:ext uri="{FF2B5EF4-FFF2-40B4-BE49-F238E27FC236}">
              <a16:creationId xmlns:a16="http://schemas.microsoft.com/office/drawing/2014/main" id="{C4EA8839-A492-47F9-A58C-B66B99B847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18" name="Text Box 32">
          <a:extLst>
            <a:ext uri="{FF2B5EF4-FFF2-40B4-BE49-F238E27FC236}">
              <a16:creationId xmlns:a16="http://schemas.microsoft.com/office/drawing/2014/main" id="{67C296CD-05C5-4631-915E-3D69E608FA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19" name="Text Box 3">
          <a:extLst>
            <a:ext uri="{FF2B5EF4-FFF2-40B4-BE49-F238E27FC236}">
              <a16:creationId xmlns:a16="http://schemas.microsoft.com/office/drawing/2014/main" id="{093305CF-C994-449E-9872-84FE804341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20" name="Text Box 63">
          <a:extLst>
            <a:ext uri="{FF2B5EF4-FFF2-40B4-BE49-F238E27FC236}">
              <a16:creationId xmlns:a16="http://schemas.microsoft.com/office/drawing/2014/main" id="{81D8321D-1CE7-46C8-A9BC-13B99424EF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21" name="Text Box 3">
          <a:extLst>
            <a:ext uri="{FF2B5EF4-FFF2-40B4-BE49-F238E27FC236}">
              <a16:creationId xmlns:a16="http://schemas.microsoft.com/office/drawing/2014/main" id="{D2109510-9B73-4994-B81E-2DB5A6386B9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22" name="Text Box 32">
          <a:extLst>
            <a:ext uri="{FF2B5EF4-FFF2-40B4-BE49-F238E27FC236}">
              <a16:creationId xmlns:a16="http://schemas.microsoft.com/office/drawing/2014/main" id="{5EB6CD11-E5C4-4B0E-87EB-B7C3629ACE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23" name="Text Box 3">
          <a:extLst>
            <a:ext uri="{FF2B5EF4-FFF2-40B4-BE49-F238E27FC236}">
              <a16:creationId xmlns:a16="http://schemas.microsoft.com/office/drawing/2014/main" id="{1603ADB5-71EA-44BA-B51E-E0793F760C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24" name="Text Box 63">
          <a:extLst>
            <a:ext uri="{FF2B5EF4-FFF2-40B4-BE49-F238E27FC236}">
              <a16:creationId xmlns:a16="http://schemas.microsoft.com/office/drawing/2014/main" id="{1DF23BC3-7F6E-413F-97FD-71F43A9E65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25" name="Text Box 3">
          <a:extLst>
            <a:ext uri="{FF2B5EF4-FFF2-40B4-BE49-F238E27FC236}">
              <a16:creationId xmlns:a16="http://schemas.microsoft.com/office/drawing/2014/main" id="{52ACBB3B-3D41-47A3-B7E9-B760BE3317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26" name="Text Box 32">
          <a:extLst>
            <a:ext uri="{FF2B5EF4-FFF2-40B4-BE49-F238E27FC236}">
              <a16:creationId xmlns:a16="http://schemas.microsoft.com/office/drawing/2014/main" id="{76ED17E7-EC0C-4395-A533-61F846741F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27" name="Text Box 3">
          <a:extLst>
            <a:ext uri="{FF2B5EF4-FFF2-40B4-BE49-F238E27FC236}">
              <a16:creationId xmlns:a16="http://schemas.microsoft.com/office/drawing/2014/main" id="{72750A2E-6FC1-4C61-9A2D-7FCB4D4631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28" name="Text Box 63">
          <a:extLst>
            <a:ext uri="{FF2B5EF4-FFF2-40B4-BE49-F238E27FC236}">
              <a16:creationId xmlns:a16="http://schemas.microsoft.com/office/drawing/2014/main" id="{DEEFCE9E-BFCF-4B50-A66C-354D26549AF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29" name="Text Box 3">
          <a:extLst>
            <a:ext uri="{FF2B5EF4-FFF2-40B4-BE49-F238E27FC236}">
              <a16:creationId xmlns:a16="http://schemas.microsoft.com/office/drawing/2014/main" id="{2C49D307-6344-42D8-AC4A-347A9B4D2D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30" name="Text Box 32">
          <a:extLst>
            <a:ext uri="{FF2B5EF4-FFF2-40B4-BE49-F238E27FC236}">
              <a16:creationId xmlns:a16="http://schemas.microsoft.com/office/drawing/2014/main" id="{E7874AA9-9531-4B7B-931F-86122C4CE5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31" name="Text Box 3">
          <a:extLst>
            <a:ext uri="{FF2B5EF4-FFF2-40B4-BE49-F238E27FC236}">
              <a16:creationId xmlns:a16="http://schemas.microsoft.com/office/drawing/2014/main" id="{359FE9C0-9F99-41F8-8E5A-874AA26ED4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32" name="Text Box 63">
          <a:extLst>
            <a:ext uri="{FF2B5EF4-FFF2-40B4-BE49-F238E27FC236}">
              <a16:creationId xmlns:a16="http://schemas.microsoft.com/office/drawing/2014/main" id="{266144B0-6615-401C-9D3F-5B8398EE9F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33" name="Text Box 3">
          <a:extLst>
            <a:ext uri="{FF2B5EF4-FFF2-40B4-BE49-F238E27FC236}">
              <a16:creationId xmlns:a16="http://schemas.microsoft.com/office/drawing/2014/main" id="{CFCBD727-BA74-44CA-B010-366ABD0F36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34" name="Text Box 32">
          <a:extLst>
            <a:ext uri="{FF2B5EF4-FFF2-40B4-BE49-F238E27FC236}">
              <a16:creationId xmlns:a16="http://schemas.microsoft.com/office/drawing/2014/main" id="{650A763A-166E-4E1F-A56B-BFB0C5590B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35" name="Text Box 3">
          <a:extLst>
            <a:ext uri="{FF2B5EF4-FFF2-40B4-BE49-F238E27FC236}">
              <a16:creationId xmlns:a16="http://schemas.microsoft.com/office/drawing/2014/main" id="{1BB270F2-77E8-472B-8ADA-F8F531A58B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36" name="Text Box 63">
          <a:extLst>
            <a:ext uri="{FF2B5EF4-FFF2-40B4-BE49-F238E27FC236}">
              <a16:creationId xmlns:a16="http://schemas.microsoft.com/office/drawing/2014/main" id="{E3000478-A520-4B4C-959D-812D09C01A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37" name="Text Box 3">
          <a:extLst>
            <a:ext uri="{FF2B5EF4-FFF2-40B4-BE49-F238E27FC236}">
              <a16:creationId xmlns:a16="http://schemas.microsoft.com/office/drawing/2014/main" id="{779BE180-0B26-449C-896B-C5C39030EC9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38" name="Text Box 32">
          <a:extLst>
            <a:ext uri="{FF2B5EF4-FFF2-40B4-BE49-F238E27FC236}">
              <a16:creationId xmlns:a16="http://schemas.microsoft.com/office/drawing/2014/main" id="{0653117B-2276-40B8-804E-68EB67AE0E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39" name="Text Box 3">
          <a:extLst>
            <a:ext uri="{FF2B5EF4-FFF2-40B4-BE49-F238E27FC236}">
              <a16:creationId xmlns:a16="http://schemas.microsoft.com/office/drawing/2014/main" id="{E61A4B91-ED58-4550-BA39-989AD3204A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40" name="Text Box 63">
          <a:extLst>
            <a:ext uri="{FF2B5EF4-FFF2-40B4-BE49-F238E27FC236}">
              <a16:creationId xmlns:a16="http://schemas.microsoft.com/office/drawing/2014/main" id="{05B375F5-9148-4C72-A64E-985DF62CF4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41" name="Text Box 3">
          <a:extLst>
            <a:ext uri="{FF2B5EF4-FFF2-40B4-BE49-F238E27FC236}">
              <a16:creationId xmlns:a16="http://schemas.microsoft.com/office/drawing/2014/main" id="{6CBD3743-3323-4FBC-AAEE-AC26987E81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42" name="Text Box 32">
          <a:extLst>
            <a:ext uri="{FF2B5EF4-FFF2-40B4-BE49-F238E27FC236}">
              <a16:creationId xmlns:a16="http://schemas.microsoft.com/office/drawing/2014/main" id="{DFF39ACA-822D-4D69-99DC-7F3158D489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43" name="Text Box 3">
          <a:extLst>
            <a:ext uri="{FF2B5EF4-FFF2-40B4-BE49-F238E27FC236}">
              <a16:creationId xmlns:a16="http://schemas.microsoft.com/office/drawing/2014/main" id="{DB2D1C2F-E9C6-4652-8C08-62B3F605CA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44" name="Text Box 63">
          <a:extLst>
            <a:ext uri="{FF2B5EF4-FFF2-40B4-BE49-F238E27FC236}">
              <a16:creationId xmlns:a16="http://schemas.microsoft.com/office/drawing/2014/main" id="{AB78CF92-590D-4A0E-A6EE-7BB3F7D8FA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45" name="Text Box 3">
          <a:extLst>
            <a:ext uri="{FF2B5EF4-FFF2-40B4-BE49-F238E27FC236}">
              <a16:creationId xmlns:a16="http://schemas.microsoft.com/office/drawing/2014/main" id="{0FB6AD10-7089-48BE-9D6C-9BF61DDDEA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46" name="Text Box 32">
          <a:extLst>
            <a:ext uri="{FF2B5EF4-FFF2-40B4-BE49-F238E27FC236}">
              <a16:creationId xmlns:a16="http://schemas.microsoft.com/office/drawing/2014/main" id="{60E7190E-134B-4A55-A38B-31201C8A2F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47" name="Text Box 3">
          <a:extLst>
            <a:ext uri="{FF2B5EF4-FFF2-40B4-BE49-F238E27FC236}">
              <a16:creationId xmlns:a16="http://schemas.microsoft.com/office/drawing/2014/main" id="{D85E9C8B-9251-4892-BB99-CEFF5BCAF7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48" name="Text Box 63">
          <a:extLst>
            <a:ext uri="{FF2B5EF4-FFF2-40B4-BE49-F238E27FC236}">
              <a16:creationId xmlns:a16="http://schemas.microsoft.com/office/drawing/2014/main" id="{E2AAC3C6-192A-4DCB-BC74-C739678669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49" name="Text Box 3">
          <a:extLst>
            <a:ext uri="{FF2B5EF4-FFF2-40B4-BE49-F238E27FC236}">
              <a16:creationId xmlns:a16="http://schemas.microsoft.com/office/drawing/2014/main" id="{D06233B7-3B3C-4D9C-B76D-C2E1F482B6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50" name="Text Box 32">
          <a:extLst>
            <a:ext uri="{FF2B5EF4-FFF2-40B4-BE49-F238E27FC236}">
              <a16:creationId xmlns:a16="http://schemas.microsoft.com/office/drawing/2014/main" id="{32BB91C9-54C3-4020-BB75-B80A0FB8D6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51" name="Text Box 3">
          <a:extLst>
            <a:ext uri="{FF2B5EF4-FFF2-40B4-BE49-F238E27FC236}">
              <a16:creationId xmlns:a16="http://schemas.microsoft.com/office/drawing/2014/main" id="{2AC3F7EE-12F2-4392-B88F-5AF8742E96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52" name="Text Box 63">
          <a:extLst>
            <a:ext uri="{FF2B5EF4-FFF2-40B4-BE49-F238E27FC236}">
              <a16:creationId xmlns:a16="http://schemas.microsoft.com/office/drawing/2014/main" id="{C4CE2642-B74F-4BEA-AEC4-70133DF4EC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53" name="Text Box 3">
          <a:extLst>
            <a:ext uri="{FF2B5EF4-FFF2-40B4-BE49-F238E27FC236}">
              <a16:creationId xmlns:a16="http://schemas.microsoft.com/office/drawing/2014/main" id="{90F775E0-6D34-440C-8231-EC19898FCA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54" name="Text Box 32">
          <a:extLst>
            <a:ext uri="{FF2B5EF4-FFF2-40B4-BE49-F238E27FC236}">
              <a16:creationId xmlns:a16="http://schemas.microsoft.com/office/drawing/2014/main" id="{F97A2040-4F3C-4D0E-B0DB-CD7429AF08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55" name="Text Box 3">
          <a:extLst>
            <a:ext uri="{FF2B5EF4-FFF2-40B4-BE49-F238E27FC236}">
              <a16:creationId xmlns:a16="http://schemas.microsoft.com/office/drawing/2014/main" id="{76057AF1-F9D6-4E42-B845-7F93A88643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56" name="Text Box 63">
          <a:extLst>
            <a:ext uri="{FF2B5EF4-FFF2-40B4-BE49-F238E27FC236}">
              <a16:creationId xmlns:a16="http://schemas.microsoft.com/office/drawing/2014/main" id="{E9383789-02E5-4EDC-A926-24F8B8004E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57" name="Text Box 3">
          <a:extLst>
            <a:ext uri="{FF2B5EF4-FFF2-40B4-BE49-F238E27FC236}">
              <a16:creationId xmlns:a16="http://schemas.microsoft.com/office/drawing/2014/main" id="{2A805BBC-F443-47FD-8D87-31CC6A0C5A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58" name="Text Box 32">
          <a:extLst>
            <a:ext uri="{FF2B5EF4-FFF2-40B4-BE49-F238E27FC236}">
              <a16:creationId xmlns:a16="http://schemas.microsoft.com/office/drawing/2014/main" id="{401518B5-09B9-4729-B3E9-EAF53B4227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59" name="Text Box 3">
          <a:extLst>
            <a:ext uri="{FF2B5EF4-FFF2-40B4-BE49-F238E27FC236}">
              <a16:creationId xmlns:a16="http://schemas.microsoft.com/office/drawing/2014/main" id="{B62721D4-A3EC-415D-AA70-78F0734437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60" name="Text Box 63">
          <a:extLst>
            <a:ext uri="{FF2B5EF4-FFF2-40B4-BE49-F238E27FC236}">
              <a16:creationId xmlns:a16="http://schemas.microsoft.com/office/drawing/2014/main" id="{99574D92-2C19-4162-BE7A-D70BFE7882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61" name="Text Box 3">
          <a:extLst>
            <a:ext uri="{FF2B5EF4-FFF2-40B4-BE49-F238E27FC236}">
              <a16:creationId xmlns:a16="http://schemas.microsoft.com/office/drawing/2014/main" id="{8060F9FB-6CA1-4D14-A578-52DD5324EE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62" name="Text Box 32">
          <a:extLst>
            <a:ext uri="{FF2B5EF4-FFF2-40B4-BE49-F238E27FC236}">
              <a16:creationId xmlns:a16="http://schemas.microsoft.com/office/drawing/2014/main" id="{B1C63467-146D-4F52-B3B1-DA49C9524D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63" name="Text Box 3">
          <a:extLst>
            <a:ext uri="{FF2B5EF4-FFF2-40B4-BE49-F238E27FC236}">
              <a16:creationId xmlns:a16="http://schemas.microsoft.com/office/drawing/2014/main" id="{CAAD3CF0-E6B4-4594-8B3A-945469A191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64" name="Text Box 63">
          <a:extLst>
            <a:ext uri="{FF2B5EF4-FFF2-40B4-BE49-F238E27FC236}">
              <a16:creationId xmlns:a16="http://schemas.microsoft.com/office/drawing/2014/main" id="{44EA0D90-31FB-46B7-BA1D-9DE0E12EB1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65" name="Text Box 3">
          <a:extLst>
            <a:ext uri="{FF2B5EF4-FFF2-40B4-BE49-F238E27FC236}">
              <a16:creationId xmlns:a16="http://schemas.microsoft.com/office/drawing/2014/main" id="{A2F9785B-9077-4F02-8072-68E7F3CE45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66" name="Text Box 32">
          <a:extLst>
            <a:ext uri="{FF2B5EF4-FFF2-40B4-BE49-F238E27FC236}">
              <a16:creationId xmlns:a16="http://schemas.microsoft.com/office/drawing/2014/main" id="{D92A0C9F-75D3-420D-94D7-8CCBB5DAB4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67" name="Text Box 3">
          <a:extLst>
            <a:ext uri="{FF2B5EF4-FFF2-40B4-BE49-F238E27FC236}">
              <a16:creationId xmlns:a16="http://schemas.microsoft.com/office/drawing/2014/main" id="{206CBBD9-BE1E-48FE-8634-4F15FF92A4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68" name="Text Box 63">
          <a:extLst>
            <a:ext uri="{FF2B5EF4-FFF2-40B4-BE49-F238E27FC236}">
              <a16:creationId xmlns:a16="http://schemas.microsoft.com/office/drawing/2014/main" id="{2F4297CF-D276-4234-A92D-AAD822AEA2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69" name="Text Box 3">
          <a:extLst>
            <a:ext uri="{FF2B5EF4-FFF2-40B4-BE49-F238E27FC236}">
              <a16:creationId xmlns:a16="http://schemas.microsoft.com/office/drawing/2014/main" id="{8E9EE71D-9183-4D6A-8DC0-0BC8A63F3A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70" name="Text Box 32">
          <a:extLst>
            <a:ext uri="{FF2B5EF4-FFF2-40B4-BE49-F238E27FC236}">
              <a16:creationId xmlns:a16="http://schemas.microsoft.com/office/drawing/2014/main" id="{49AEB73C-7846-4F0A-864E-B038BF0A4F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71" name="Text Box 3">
          <a:extLst>
            <a:ext uri="{FF2B5EF4-FFF2-40B4-BE49-F238E27FC236}">
              <a16:creationId xmlns:a16="http://schemas.microsoft.com/office/drawing/2014/main" id="{38A976B3-70D7-4CD6-A7FD-345747E4EB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72" name="Text Box 63">
          <a:extLst>
            <a:ext uri="{FF2B5EF4-FFF2-40B4-BE49-F238E27FC236}">
              <a16:creationId xmlns:a16="http://schemas.microsoft.com/office/drawing/2014/main" id="{5BCE7980-A160-47D3-BA36-E177BE4DBA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73" name="Text Box 3">
          <a:extLst>
            <a:ext uri="{FF2B5EF4-FFF2-40B4-BE49-F238E27FC236}">
              <a16:creationId xmlns:a16="http://schemas.microsoft.com/office/drawing/2014/main" id="{E56570DB-47BD-455A-AF02-81B4092302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74" name="Text Box 32">
          <a:extLst>
            <a:ext uri="{FF2B5EF4-FFF2-40B4-BE49-F238E27FC236}">
              <a16:creationId xmlns:a16="http://schemas.microsoft.com/office/drawing/2014/main" id="{FA127954-088C-495B-8E3C-951AFC8C17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75" name="Text Box 3">
          <a:extLst>
            <a:ext uri="{FF2B5EF4-FFF2-40B4-BE49-F238E27FC236}">
              <a16:creationId xmlns:a16="http://schemas.microsoft.com/office/drawing/2014/main" id="{ED4AC6FA-9FD9-4590-A2A6-1C6A8B6854A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76" name="Text Box 63">
          <a:extLst>
            <a:ext uri="{FF2B5EF4-FFF2-40B4-BE49-F238E27FC236}">
              <a16:creationId xmlns:a16="http://schemas.microsoft.com/office/drawing/2014/main" id="{D7C3CBB4-27BE-4630-AA31-FDA980EC94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77" name="Text Box 3">
          <a:extLst>
            <a:ext uri="{FF2B5EF4-FFF2-40B4-BE49-F238E27FC236}">
              <a16:creationId xmlns:a16="http://schemas.microsoft.com/office/drawing/2014/main" id="{0F3442D9-EEF1-47BC-BFD5-9DFB859A07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78" name="Text Box 32">
          <a:extLst>
            <a:ext uri="{FF2B5EF4-FFF2-40B4-BE49-F238E27FC236}">
              <a16:creationId xmlns:a16="http://schemas.microsoft.com/office/drawing/2014/main" id="{18F61FD8-E304-4362-90CA-6C3683EB619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79" name="Text Box 3">
          <a:extLst>
            <a:ext uri="{FF2B5EF4-FFF2-40B4-BE49-F238E27FC236}">
              <a16:creationId xmlns:a16="http://schemas.microsoft.com/office/drawing/2014/main" id="{678C2D3E-53D7-4644-80B8-EA0295B753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80" name="Text Box 63">
          <a:extLst>
            <a:ext uri="{FF2B5EF4-FFF2-40B4-BE49-F238E27FC236}">
              <a16:creationId xmlns:a16="http://schemas.microsoft.com/office/drawing/2014/main" id="{D81C7831-AAB9-4729-B23A-E9FD3F31EC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81" name="Text Box 3">
          <a:extLst>
            <a:ext uri="{FF2B5EF4-FFF2-40B4-BE49-F238E27FC236}">
              <a16:creationId xmlns:a16="http://schemas.microsoft.com/office/drawing/2014/main" id="{D8ABDE5E-EDCE-429F-8B98-7AE0036774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82" name="Text Box 32">
          <a:extLst>
            <a:ext uri="{FF2B5EF4-FFF2-40B4-BE49-F238E27FC236}">
              <a16:creationId xmlns:a16="http://schemas.microsoft.com/office/drawing/2014/main" id="{14C87C78-A3DD-495B-B97E-A821A980CA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83" name="Text Box 3">
          <a:extLst>
            <a:ext uri="{FF2B5EF4-FFF2-40B4-BE49-F238E27FC236}">
              <a16:creationId xmlns:a16="http://schemas.microsoft.com/office/drawing/2014/main" id="{3A871C93-5417-40B7-9C95-796FC5C68A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84" name="Text Box 63">
          <a:extLst>
            <a:ext uri="{FF2B5EF4-FFF2-40B4-BE49-F238E27FC236}">
              <a16:creationId xmlns:a16="http://schemas.microsoft.com/office/drawing/2014/main" id="{D4BA8597-7044-4D5D-AB11-22995D8230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85" name="Text Box 3">
          <a:extLst>
            <a:ext uri="{FF2B5EF4-FFF2-40B4-BE49-F238E27FC236}">
              <a16:creationId xmlns:a16="http://schemas.microsoft.com/office/drawing/2014/main" id="{1BC7C388-C849-4177-9C01-5A51DEB6E3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86" name="Text Box 32">
          <a:extLst>
            <a:ext uri="{FF2B5EF4-FFF2-40B4-BE49-F238E27FC236}">
              <a16:creationId xmlns:a16="http://schemas.microsoft.com/office/drawing/2014/main" id="{28008C69-CFE3-42F3-9626-A1176F4EB0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87" name="Text Box 3">
          <a:extLst>
            <a:ext uri="{FF2B5EF4-FFF2-40B4-BE49-F238E27FC236}">
              <a16:creationId xmlns:a16="http://schemas.microsoft.com/office/drawing/2014/main" id="{4C0A0223-83F6-457B-8CA2-4A900860C1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88" name="Text Box 63">
          <a:extLst>
            <a:ext uri="{FF2B5EF4-FFF2-40B4-BE49-F238E27FC236}">
              <a16:creationId xmlns:a16="http://schemas.microsoft.com/office/drawing/2014/main" id="{70F68F56-2FCC-43CD-8C6F-E85A861483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89" name="Text Box 3">
          <a:extLst>
            <a:ext uri="{FF2B5EF4-FFF2-40B4-BE49-F238E27FC236}">
              <a16:creationId xmlns:a16="http://schemas.microsoft.com/office/drawing/2014/main" id="{7542D20E-9921-4032-88DB-A8544E415D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90" name="Text Box 32">
          <a:extLst>
            <a:ext uri="{FF2B5EF4-FFF2-40B4-BE49-F238E27FC236}">
              <a16:creationId xmlns:a16="http://schemas.microsoft.com/office/drawing/2014/main" id="{CC730D45-7199-4ADA-98D4-681E79E619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91" name="Text Box 3">
          <a:extLst>
            <a:ext uri="{FF2B5EF4-FFF2-40B4-BE49-F238E27FC236}">
              <a16:creationId xmlns:a16="http://schemas.microsoft.com/office/drawing/2014/main" id="{0BE72C5F-9A71-45BD-A090-D21C074315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92" name="Text Box 63">
          <a:extLst>
            <a:ext uri="{FF2B5EF4-FFF2-40B4-BE49-F238E27FC236}">
              <a16:creationId xmlns:a16="http://schemas.microsoft.com/office/drawing/2014/main" id="{2F64564C-4A05-4C53-A034-EE57060D5C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93" name="Text Box 3">
          <a:extLst>
            <a:ext uri="{FF2B5EF4-FFF2-40B4-BE49-F238E27FC236}">
              <a16:creationId xmlns:a16="http://schemas.microsoft.com/office/drawing/2014/main" id="{6769CCED-00A6-4DC5-8805-E755ECF8123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94" name="Text Box 32">
          <a:extLst>
            <a:ext uri="{FF2B5EF4-FFF2-40B4-BE49-F238E27FC236}">
              <a16:creationId xmlns:a16="http://schemas.microsoft.com/office/drawing/2014/main" id="{282574A1-3F4D-4D29-9F83-FD5243DDD4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95" name="Text Box 3">
          <a:extLst>
            <a:ext uri="{FF2B5EF4-FFF2-40B4-BE49-F238E27FC236}">
              <a16:creationId xmlns:a16="http://schemas.microsoft.com/office/drawing/2014/main" id="{C973E2CF-674C-4B66-9FDF-082522FD86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96" name="Text Box 63">
          <a:extLst>
            <a:ext uri="{FF2B5EF4-FFF2-40B4-BE49-F238E27FC236}">
              <a16:creationId xmlns:a16="http://schemas.microsoft.com/office/drawing/2014/main" id="{9C2B086C-2EE0-457B-88AD-A8C696DE8C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97" name="Text Box 3">
          <a:extLst>
            <a:ext uri="{FF2B5EF4-FFF2-40B4-BE49-F238E27FC236}">
              <a16:creationId xmlns:a16="http://schemas.microsoft.com/office/drawing/2014/main" id="{22A4CF38-1DD5-4718-A0BC-AAFB2C2023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4998" name="Text Box 32">
          <a:extLst>
            <a:ext uri="{FF2B5EF4-FFF2-40B4-BE49-F238E27FC236}">
              <a16:creationId xmlns:a16="http://schemas.microsoft.com/office/drawing/2014/main" id="{8FA1E28D-1224-4DE4-A9DF-1AE7C878E2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4999" name="Text Box 3">
          <a:extLst>
            <a:ext uri="{FF2B5EF4-FFF2-40B4-BE49-F238E27FC236}">
              <a16:creationId xmlns:a16="http://schemas.microsoft.com/office/drawing/2014/main" id="{7E5B4FB7-2FE6-4E92-93BA-89151CB950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00" name="Text Box 63">
          <a:extLst>
            <a:ext uri="{FF2B5EF4-FFF2-40B4-BE49-F238E27FC236}">
              <a16:creationId xmlns:a16="http://schemas.microsoft.com/office/drawing/2014/main" id="{49C9793F-AEB0-4465-90F8-F6BD2744F5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01" name="Text Box 3">
          <a:extLst>
            <a:ext uri="{FF2B5EF4-FFF2-40B4-BE49-F238E27FC236}">
              <a16:creationId xmlns:a16="http://schemas.microsoft.com/office/drawing/2014/main" id="{A1C43077-3001-4035-85C2-B9A053BC08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02" name="Text Box 32">
          <a:extLst>
            <a:ext uri="{FF2B5EF4-FFF2-40B4-BE49-F238E27FC236}">
              <a16:creationId xmlns:a16="http://schemas.microsoft.com/office/drawing/2014/main" id="{CC0F520D-A7E1-49B6-8118-1DE03F72E9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03" name="Text Box 3">
          <a:extLst>
            <a:ext uri="{FF2B5EF4-FFF2-40B4-BE49-F238E27FC236}">
              <a16:creationId xmlns:a16="http://schemas.microsoft.com/office/drawing/2014/main" id="{6C0999AF-9009-40FE-9C36-956B725452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04" name="Text Box 63">
          <a:extLst>
            <a:ext uri="{FF2B5EF4-FFF2-40B4-BE49-F238E27FC236}">
              <a16:creationId xmlns:a16="http://schemas.microsoft.com/office/drawing/2014/main" id="{17FCFF99-FFC0-4C9B-A872-C90A847AD3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05" name="Text Box 3">
          <a:extLst>
            <a:ext uri="{FF2B5EF4-FFF2-40B4-BE49-F238E27FC236}">
              <a16:creationId xmlns:a16="http://schemas.microsoft.com/office/drawing/2014/main" id="{328ACBD3-612F-412D-B42B-EDB06C90B0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06" name="Text Box 32">
          <a:extLst>
            <a:ext uri="{FF2B5EF4-FFF2-40B4-BE49-F238E27FC236}">
              <a16:creationId xmlns:a16="http://schemas.microsoft.com/office/drawing/2014/main" id="{6EB18FF7-4F54-4493-A7EE-E65E911A98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07" name="Text Box 3">
          <a:extLst>
            <a:ext uri="{FF2B5EF4-FFF2-40B4-BE49-F238E27FC236}">
              <a16:creationId xmlns:a16="http://schemas.microsoft.com/office/drawing/2014/main" id="{FACD9E11-2EAD-453C-B27C-7E32347A3E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08" name="Text Box 63">
          <a:extLst>
            <a:ext uri="{FF2B5EF4-FFF2-40B4-BE49-F238E27FC236}">
              <a16:creationId xmlns:a16="http://schemas.microsoft.com/office/drawing/2014/main" id="{86234EFD-FEA7-4BB1-819C-9C94F28B6D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09" name="Text Box 3">
          <a:extLst>
            <a:ext uri="{FF2B5EF4-FFF2-40B4-BE49-F238E27FC236}">
              <a16:creationId xmlns:a16="http://schemas.microsoft.com/office/drawing/2014/main" id="{428959FC-2A36-408D-B972-B3334C4D49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10" name="Text Box 32">
          <a:extLst>
            <a:ext uri="{FF2B5EF4-FFF2-40B4-BE49-F238E27FC236}">
              <a16:creationId xmlns:a16="http://schemas.microsoft.com/office/drawing/2014/main" id="{097DB49D-3B5A-468D-AA9D-664ED2CCC7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11" name="Text Box 3">
          <a:extLst>
            <a:ext uri="{FF2B5EF4-FFF2-40B4-BE49-F238E27FC236}">
              <a16:creationId xmlns:a16="http://schemas.microsoft.com/office/drawing/2014/main" id="{5FB4F015-74D9-4092-8219-207163B2CF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12" name="Text Box 63">
          <a:extLst>
            <a:ext uri="{FF2B5EF4-FFF2-40B4-BE49-F238E27FC236}">
              <a16:creationId xmlns:a16="http://schemas.microsoft.com/office/drawing/2014/main" id="{23025A37-A571-4A7D-8323-C4D36308D1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13" name="Text Box 32">
          <a:extLst>
            <a:ext uri="{FF2B5EF4-FFF2-40B4-BE49-F238E27FC236}">
              <a16:creationId xmlns:a16="http://schemas.microsoft.com/office/drawing/2014/main" id="{A8432498-C901-4165-9E37-91EE7EE49B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14" name="Text Box 3">
          <a:extLst>
            <a:ext uri="{FF2B5EF4-FFF2-40B4-BE49-F238E27FC236}">
              <a16:creationId xmlns:a16="http://schemas.microsoft.com/office/drawing/2014/main" id="{B319C524-B014-40D3-9A01-9640F588708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15" name="Text Box 63">
          <a:extLst>
            <a:ext uri="{FF2B5EF4-FFF2-40B4-BE49-F238E27FC236}">
              <a16:creationId xmlns:a16="http://schemas.microsoft.com/office/drawing/2014/main" id="{816D1831-E6E1-46DF-BAF8-35EA31C1C1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16" name="Text Box 3">
          <a:extLst>
            <a:ext uri="{FF2B5EF4-FFF2-40B4-BE49-F238E27FC236}">
              <a16:creationId xmlns:a16="http://schemas.microsoft.com/office/drawing/2014/main" id="{78DF0567-411B-448D-8A49-C9F3F087FA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17" name="Text Box 32">
          <a:extLst>
            <a:ext uri="{FF2B5EF4-FFF2-40B4-BE49-F238E27FC236}">
              <a16:creationId xmlns:a16="http://schemas.microsoft.com/office/drawing/2014/main" id="{93FE71D1-8DDA-4296-8474-D5E964EAD0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18" name="Text Box 3">
          <a:extLst>
            <a:ext uri="{FF2B5EF4-FFF2-40B4-BE49-F238E27FC236}">
              <a16:creationId xmlns:a16="http://schemas.microsoft.com/office/drawing/2014/main" id="{5F5C47E6-4125-47CA-9840-A760514903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19" name="Text Box 63">
          <a:extLst>
            <a:ext uri="{FF2B5EF4-FFF2-40B4-BE49-F238E27FC236}">
              <a16:creationId xmlns:a16="http://schemas.microsoft.com/office/drawing/2014/main" id="{FF925DBE-7CEB-4246-9E08-032C632DAE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20" name="Text Box 3">
          <a:extLst>
            <a:ext uri="{FF2B5EF4-FFF2-40B4-BE49-F238E27FC236}">
              <a16:creationId xmlns:a16="http://schemas.microsoft.com/office/drawing/2014/main" id="{CF1865F7-97BC-4C84-BA7C-899E860C0F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21" name="Text Box 32">
          <a:extLst>
            <a:ext uri="{FF2B5EF4-FFF2-40B4-BE49-F238E27FC236}">
              <a16:creationId xmlns:a16="http://schemas.microsoft.com/office/drawing/2014/main" id="{AF28D1DD-0615-4E1E-A79D-00A371DD53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22" name="Text Box 3">
          <a:extLst>
            <a:ext uri="{FF2B5EF4-FFF2-40B4-BE49-F238E27FC236}">
              <a16:creationId xmlns:a16="http://schemas.microsoft.com/office/drawing/2014/main" id="{3B0E38C5-5DB0-41BC-A107-FD85D7B9FE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23" name="Text Box 63">
          <a:extLst>
            <a:ext uri="{FF2B5EF4-FFF2-40B4-BE49-F238E27FC236}">
              <a16:creationId xmlns:a16="http://schemas.microsoft.com/office/drawing/2014/main" id="{8E849B8D-CCD6-424E-85FA-49C321CA00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24" name="Text Box 3">
          <a:extLst>
            <a:ext uri="{FF2B5EF4-FFF2-40B4-BE49-F238E27FC236}">
              <a16:creationId xmlns:a16="http://schemas.microsoft.com/office/drawing/2014/main" id="{DC0953F2-1262-4A17-AAF3-59718F9C62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25" name="Text Box 32">
          <a:extLst>
            <a:ext uri="{FF2B5EF4-FFF2-40B4-BE49-F238E27FC236}">
              <a16:creationId xmlns:a16="http://schemas.microsoft.com/office/drawing/2014/main" id="{6AF80E8B-2182-4A10-8DAA-B096592683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26" name="Text Box 3">
          <a:extLst>
            <a:ext uri="{FF2B5EF4-FFF2-40B4-BE49-F238E27FC236}">
              <a16:creationId xmlns:a16="http://schemas.microsoft.com/office/drawing/2014/main" id="{69FD5043-76CE-41A2-9AFB-80072DDD53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27" name="Text Box 63">
          <a:extLst>
            <a:ext uri="{FF2B5EF4-FFF2-40B4-BE49-F238E27FC236}">
              <a16:creationId xmlns:a16="http://schemas.microsoft.com/office/drawing/2014/main" id="{970835DF-E6B0-4C91-8D83-7C963DE7AA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28" name="Text Box 3">
          <a:extLst>
            <a:ext uri="{FF2B5EF4-FFF2-40B4-BE49-F238E27FC236}">
              <a16:creationId xmlns:a16="http://schemas.microsoft.com/office/drawing/2014/main" id="{F5657A9F-2157-4C8C-A28D-BC5CC28B37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29" name="Text Box 32">
          <a:extLst>
            <a:ext uri="{FF2B5EF4-FFF2-40B4-BE49-F238E27FC236}">
              <a16:creationId xmlns:a16="http://schemas.microsoft.com/office/drawing/2014/main" id="{EFF4C411-7C39-4D8C-9C8C-8C7172E5C4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30" name="Text Box 3">
          <a:extLst>
            <a:ext uri="{FF2B5EF4-FFF2-40B4-BE49-F238E27FC236}">
              <a16:creationId xmlns:a16="http://schemas.microsoft.com/office/drawing/2014/main" id="{29039B44-E113-4C6B-A74D-4143A4863F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31" name="Text Box 63">
          <a:extLst>
            <a:ext uri="{FF2B5EF4-FFF2-40B4-BE49-F238E27FC236}">
              <a16:creationId xmlns:a16="http://schemas.microsoft.com/office/drawing/2014/main" id="{5FF1F02A-8A6D-42E2-83D7-EDC24FBD4B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32" name="Text Box 3">
          <a:extLst>
            <a:ext uri="{FF2B5EF4-FFF2-40B4-BE49-F238E27FC236}">
              <a16:creationId xmlns:a16="http://schemas.microsoft.com/office/drawing/2014/main" id="{9DA7CFAA-FDFA-4902-B0E0-1DDDF32D3E7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33" name="Text Box 32">
          <a:extLst>
            <a:ext uri="{FF2B5EF4-FFF2-40B4-BE49-F238E27FC236}">
              <a16:creationId xmlns:a16="http://schemas.microsoft.com/office/drawing/2014/main" id="{678D6EB4-A4AD-48AD-A06C-CA39778E89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34" name="Text Box 3">
          <a:extLst>
            <a:ext uri="{FF2B5EF4-FFF2-40B4-BE49-F238E27FC236}">
              <a16:creationId xmlns:a16="http://schemas.microsoft.com/office/drawing/2014/main" id="{5A3B6976-594C-4104-AF3F-E060777A4D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35" name="Text Box 63">
          <a:extLst>
            <a:ext uri="{FF2B5EF4-FFF2-40B4-BE49-F238E27FC236}">
              <a16:creationId xmlns:a16="http://schemas.microsoft.com/office/drawing/2014/main" id="{54B2890E-FF96-4C89-BDED-A5ACF49888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36" name="Text Box 3">
          <a:extLst>
            <a:ext uri="{FF2B5EF4-FFF2-40B4-BE49-F238E27FC236}">
              <a16:creationId xmlns:a16="http://schemas.microsoft.com/office/drawing/2014/main" id="{B27BCCF4-6EDE-4B0E-B134-8D3A313037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37" name="Text Box 32">
          <a:extLst>
            <a:ext uri="{FF2B5EF4-FFF2-40B4-BE49-F238E27FC236}">
              <a16:creationId xmlns:a16="http://schemas.microsoft.com/office/drawing/2014/main" id="{3A2A8AD8-B7D5-4526-9365-00DCF8DB45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38" name="Text Box 3">
          <a:extLst>
            <a:ext uri="{FF2B5EF4-FFF2-40B4-BE49-F238E27FC236}">
              <a16:creationId xmlns:a16="http://schemas.microsoft.com/office/drawing/2014/main" id="{934EDE4B-4167-4416-A019-A6D883A9F2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39" name="Text Box 63">
          <a:extLst>
            <a:ext uri="{FF2B5EF4-FFF2-40B4-BE49-F238E27FC236}">
              <a16:creationId xmlns:a16="http://schemas.microsoft.com/office/drawing/2014/main" id="{8BFBD168-204B-4350-9BCF-76A371A3FA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40" name="Text Box 3">
          <a:extLst>
            <a:ext uri="{FF2B5EF4-FFF2-40B4-BE49-F238E27FC236}">
              <a16:creationId xmlns:a16="http://schemas.microsoft.com/office/drawing/2014/main" id="{7B9A6EA3-BACF-415B-B986-21B1B9E293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41" name="Text Box 32">
          <a:extLst>
            <a:ext uri="{FF2B5EF4-FFF2-40B4-BE49-F238E27FC236}">
              <a16:creationId xmlns:a16="http://schemas.microsoft.com/office/drawing/2014/main" id="{34E2B72E-2232-4363-8DA0-1AC2C8C682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42" name="Text Box 3">
          <a:extLst>
            <a:ext uri="{FF2B5EF4-FFF2-40B4-BE49-F238E27FC236}">
              <a16:creationId xmlns:a16="http://schemas.microsoft.com/office/drawing/2014/main" id="{55FDBB55-067F-408E-B909-2C82258AEE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43" name="Text Box 63">
          <a:extLst>
            <a:ext uri="{FF2B5EF4-FFF2-40B4-BE49-F238E27FC236}">
              <a16:creationId xmlns:a16="http://schemas.microsoft.com/office/drawing/2014/main" id="{C81EB9BB-A2F6-4E3B-9A23-19A1819A4E3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44" name="Text Box 3">
          <a:extLst>
            <a:ext uri="{FF2B5EF4-FFF2-40B4-BE49-F238E27FC236}">
              <a16:creationId xmlns:a16="http://schemas.microsoft.com/office/drawing/2014/main" id="{5AF04C88-E3E8-4CD4-8C4D-52CC071BBB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45" name="Text Box 32">
          <a:extLst>
            <a:ext uri="{FF2B5EF4-FFF2-40B4-BE49-F238E27FC236}">
              <a16:creationId xmlns:a16="http://schemas.microsoft.com/office/drawing/2014/main" id="{21987396-00FB-4172-A4DE-C4A52425DA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46" name="Text Box 3">
          <a:extLst>
            <a:ext uri="{FF2B5EF4-FFF2-40B4-BE49-F238E27FC236}">
              <a16:creationId xmlns:a16="http://schemas.microsoft.com/office/drawing/2014/main" id="{58A5C068-AEA5-4E3A-BFF8-64D32F89A0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47" name="Text Box 63">
          <a:extLst>
            <a:ext uri="{FF2B5EF4-FFF2-40B4-BE49-F238E27FC236}">
              <a16:creationId xmlns:a16="http://schemas.microsoft.com/office/drawing/2014/main" id="{3EE8DBFC-E2C6-4F51-B0C3-59710422E6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48" name="Text Box 3">
          <a:extLst>
            <a:ext uri="{FF2B5EF4-FFF2-40B4-BE49-F238E27FC236}">
              <a16:creationId xmlns:a16="http://schemas.microsoft.com/office/drawing/2014/main" id="{A33F73B0-AAF5-4A4D-AA9F-6CF9B48B48F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49" name="Text Box 32">
          <a:extLst>
            <a:ext uri="{FF2B5EF4-FFF2-40B4-BE49-F238E27FC236}">
              <a16:creationId xmlns:a16="http://schemas.microsoft.com/office/drawing/2014/main" id="{1AE90ACE-19BB-40E2-A78E-BED94F6728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50" name="Text Box 3">
          <a:extLst>
            <a:ext uri="{FF2B5EF4-FFF2-40B4-BE49-F238E27FC236}">
              <a16:creationId xmlns:a16="http://schemas.microsoft.com/office/drawing/2014/main" id="{2BD5820C-C425-4BBE-9805-9EF88D208C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51" name="Text Box 63">
          <a:extLst>
            <a:ext uri="{FF2B5EF4-FFF2-40B4-BE49-F238E27FC236}">
              <a16:creationId xmlns:a16="http://schemas.microsoft.com/office/drawing/2014/main" id="{5DDE01AB-7606-4836-96EF-5910919D33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52" name="Text Box 3">
          <a:extLst>
            <a:ext uri="{FF2B5EF4-FFF2-40B4-BE49-F238E27FC236}">
              <a16:creationId xmlns:a16="http://schemas.microsoft.com/office/drawing/2014/main" id="{7CBC7FF4-D721-496E-8155-48253AC1DF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53" name="Text Box 32">
          <a:extLst>
            <a:ext uri="{FF2B5EF4-FFF2-40B4-BE49-F238E27FC236}">
              <a16:creationId xmlns:a16="http://schemas.microsoft.com/office/drawing/2014/main" id="{2A9B6133-5DC0-49DA-86C0-20A3A3C844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54" name="Text Box 3">
          <a:extLst>
            <a:ext uri="{FF2B5EF4-FFF2-40B4-BE49-F238E27FC236}">
              <a16:creationId xmlns:a16="http://schemas.microsoft.com/office/drawing/2014/main" id="{3A31DBE1-4F86-4A48-A4AE-5C24660187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55" name="Text Box 63">
          <a:extLst>
            <a:ext uri="{FF2B5EF4-FFF2-40B4-BE49-F238E27FC236}">
              <a16:creationId xmlns:a16="http://schemas.microsoft.com/office/drawing/2014/main" id="{34355062-3E32-4793-8EE5-EC7D853DA6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56" name="Text Box 3">
          <a:extLst>
            <a:ext uri="{FF2B5EF4-FFF2-40B4-BE49-F238E27FC236}">
              <a16:creationId xmlns:a16="http://schemas.microsoft.com/office/drawing/2014/main" id="{26DE0483-952C-44C6-A7D5-5819AC7E295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57" name="Text Box 32">
          <a:extLst>
            <a:ext uri="{FF2B5EF4-FFF2-40B4-BE49-F238E27FC236}">
              <a16:creationId xmlns:a16="http://schemas.microsoft.com/office/drawing/2014/main" id="{F45DDBE8-81B2-491B-8A08-059776967B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58" name="Text Box 3">
          <a:extLst>
            <a:ext uri="{FF2B5EF4-FFF2-40B4-BE49-F238E27FC236}">
              <a16:creationId xmlns:a16="http://schemas.microsoft.com/office/drawing/2014/main" id="{4C1F1337-3530-479C-9CEA-1550460643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59" name="Text Box 63">
          <a:extLst>
            <a:ext uri="{FF2B5EF4-FFF2-40B4-BE49-F238E27FC236}">
              <a16:creationId xmlns:a16="http://schemas.microsoft.com/office/drawing/2014/main" id="{4A38BCE7-15CD-4FF3-AA98-3F3F58EA44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60" name="Text Box 3">
          <a:extLst>
            <a:ext uri="{FF2B5EF4-FFF2-40B4-BE49-F238E27FC236}">
              <a16:creationId xmlns:a16="http://schemas.microsoft.com/office/drawing/2014/main" id="{45CED061-BB8F-48A1-8FEB-8CE882FDC6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61" name="Text Box 32">
          <a:extLst>
            <a:ext uri="{FF2B5EF4-FFF2-40B4-BE49-F238E27FC236}">
              <a16:creationId xmlns:a16="http://schemas.microsoft.com/office/drawing/2014/main" id="{9949B98B-F993-4076-9A1C-014FF54A52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62" name="Text Box 3">
          <a:extLst>
            <a:ext uri="{FF2B5EF4-FFF2-40B4-BE49-F238E27FC236}">
              <a16:creationId xmlns:a16="http://schemas.microsoft.com/office/drawing/2014/main" id="{CEC17818-7821-4C32-A82A-82C2C50548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63" name="Text Box 63">
          <a:extLst>
            <a:ext uri="{FF2B5EF4-FFF2-40B4-BE49-F238E27FC236}">
              <a16:creationId xmlns:a16="http://schemas.microsoft.com/office/drawing/2014/main" id="{594D4C9E-0015-440F-96B0-704548B260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64" name="Text Box 3">
          <a:extLst>
            <a:ext uri="{FF2B5EF4-FFF2-40B4-BE49-F238E27FC236}">
              <a16:creationId xmlns:a16="http://schemas.microsoft.com/office/drawing/2014/main" id="{1162E563-FAA7-4788-A479-248264672A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65" name="Text Box 32">
          <a:extLst>
            <a:ext uri="{FF2B5EF4-FFF2-40B4-BE49-F238E27FC236}">
              <a16:creationId xmlns:a16="http://schemas.microsoft.com/office/drawing/2014/main" id="{332CEEA6-4AD3-4673-9D88-2761830FF36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66" name="Text Box 3">
          <a:extLst>
            <a:ext uri="{FF2B5EF4-FFF2-40B4-BE49-F238E27FC236}">
              <a16:creationId xmlns:a16="http://schemas.microsoft.com/office/drawing/2014/main" id="{04520FFB-5EE0-43B4-B132-794F70651C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67" name="Text Box 63">
          <a:extLst>
            <a:ext uri="{FF2B5EF4-FFF2-40B4-BE49-F238E27FC236}">
              <a16:creationId xmlns:a16="http://schemas.microsoft.com/office/drawing/2014/main" id="{B0C92366-BAE8-4457-8FD1-CBCE165C49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68" name="Text Box 3">
          <a:extLst>
            <a:ext uri="{FF2B5EF4-FFF2-40B4-BE49-F238E27FC236}">
              <a16:creationId xmlns:a16="http://schemas.microsoft.com/office/drawing/2014/main" id="{6FFFA984-5B3C-4256-A41E-D15B4CDE40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69" name="Text Box 32">
          <a:extLst>
            <a:ext uri="{FF2B5EF4-FFF2-40B4-BE49-F238E27FC236}">
              <a16:creationId xmlns:a16="http://schemas.microsoft.com/office/drawing/2014/main" id="{924531A8-6EF9-410D-855B-4D4DB0084F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70" name="Text Box 3">
          <a:extLst>
            <a:ext uri="{FF2B5EF4-FFF2-40B4-BE49-F238E27FC236}">
              <a16:creationId xmlns:a16="http://schemas.microsoft.com/office/drawing/2014/main" id="{1D53AB84-3E5B-48D5-BC43-6F2DFF9CCB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71" name="Text Box 63">
          <a:extLst>
            <a:ext uri="{FF2B5EF4-FFF2-40B4-BE49-F238E27FC236}">
              <a16:creationId xmlns:a16="http://schemas.microsoft.com/office/drawing/2014/main" id="{0041EB6C-2BC4-4A85-BF8A-DB2322090A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72" name="Text Box 3">
          <a:extLst>
            <a:ext uri="{FF2B5EF4-FFF2-40B4-BE49-F238E27FC236}">
              <a16:creationId xmlns:a16="http://schemas.microsoft.com/office/drawing/2014/main" id="{31F38590-849D-452B-9173-032FDC20A6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73" name="Text Box 32">
          <a:extLst>
            <a:ext uri="{FF2B5EF4-FFF2-40B4-BE49-F238E27FC236}">
              <a16:creationId xmlns:a16="http://schemas.microsoft.com/office/drawing/2014/main" id="{84DA1F33-B138-4E4E-B7BD-6A5921E5A1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74" name="Text Box 3">
          <a:extLst>
            <a:ext uri="{FF2B5EF4-FFF2-40B4-BE49-F238E27FC236}">
              <a16:creationId xmlns:a16="http://schemas.microsoft.com/office/drawing/2014/main" id="{5918E789-E9DF-401E-9D1A-C12BD4A1CC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75" name="Text Box 63">
          <a:extLst>
            <a:ext uri="{FF2B5EF4-FFF2-40B4-BE49-F238E27FC236}">
              <a16:creationId xmlns:a16="http://schemas.microsoft.com/office/drawing/2014/main" id="{228D5ECD-3B8F-4CC4-A1F9-6DF164F646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76" name="Text Box 3">
          <a:extLst>
            <a:ext uri="{FF2B5EF4-FFF2-40B4-BE49-F238E27FC236}">
              <a16:creationId xmlns:a16="http://schemas.microsoft.com/office/drawing/2014/main" id="{1F059016-627F-49F8-A2BA-BA53953F1D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77" name="Text Box 32">
          <a:extLst>
            <a:ext uri="{FF2B5EF4-FFF2-40B4-BE49-F238E27FC236}">
              <a16:creationId xmlns:a16="http://schemas.microsoft.com/office/drawing/2014/main" id="{FC837DC0-1F82-4DBC-B794-1CBCD82F64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78" name="Text Box 3">
          <a:extLst>
            <a:ext uri="{FF2B5EF4-FFF2-40B4-BE49-F238E27FC236}">
              <a16:creationId xmlns:a16="http://schemas.microsoft.com/office/drawing/2014/main" id="{8EFEBBDA-063E-4183-BE94-5D6DD3B4E0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79" name="Text Box 63">
          <a:extLst>
            <a:ext uri="{FF2B5EF4-FFF2-40B4-BE49-F238E27FC236}">
              <a16:creationId xmlns:a16="http://schemas.microsoft.com/office/drawing/2014/main" id="{DFD04508-E2E2-4690-8EBD-78FE12CF38D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80" name="Text Box 3">
          <a:extLst>
            <a:ext uri="{FF2B5EF4-FFF2-40B4-BE49-F238E27FC236}">
              <a16:creationId xmlns:a16="http://schemas.microsoft.com/office/drawing/2014/main" id="{45FAA38E-689B-435B-8DB0-65F523A588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81" name="Text Box 32">
          <a:extLst>
            <a:ext uri="{FF2B5EF4-FFF2-40B4-BE49-F238E27FC236}">
              <a16:creationId xmlns:a16="http://schemas.microsoft.com/office/drawing/2014/main" id="{00A03FA7-CFAD-4807-A898-9335C991D5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82" name="Text Box 3">
          <a:extLst>
            <a:ext uri="{FF2B5EF4-FFF2-40B4-BE49-F238E27FC236}">
              <a16:creationId xmlns:a16="http://schemas.microsoft.com/office/drawing/2014/main" id="{DC547064-28A1-4768-89D6-246DCC62AC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83" name="Text Box 63">
          <a:extLst>
            <a:ext uri="{FF2B5EF4-FFF2-40B4-BE49-F238E27FC236}">
              <a16:creationId xmlns:a16="http://schemas.microsoft.com/office/drawing/2014/main" id="{4B4AEB92-727A-4E45-9698-8C315F3CC6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84" name="Text Box 3">
          <a:extLst>
            <a:ext uri="{FF2B5EF4-FFF2-40B4-BE49-F238E27FC236}">
              <a16:creationId xmlns:a16="http://schemas.microsoft.com/office/drawing/2014/main" id="{90FDC0E1-D5AB-4B6E-9171-F1FF06DEE2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85" name="Text Box 32">
          <a:extLst>
            <a:ext uri="{FF2B5EF4-FFF2-40B4-BE49-F238E27FC236}">
              <a16:creationId xmlns:a16="http://schemas.microsoft.com/office/drawing/2014/main" id="{DA24887F-1FE2-40AB-B5D5-B3471EAE72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86" name="Text Box 3">
          <a:extLst>
            <a:ext uri="{FF2B5EF4-FFF2-40B4-BE49-F238E27FC236}">
              <a16:creationId xmlns:a16="http://schemas.microsoft.com/office/drawing/2014/main" id="{1D5FDE5F-53B6-442A-A493-D219F18601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87" name="Text Box 63">
          <a:extLst>
            <a:ext uri="{FF2B5EF4-FFF2-40B4-BE49-F238E27FC236}">
              <a16:creationId xmlns:a16="http://schemas.microsoft.com/office/drawing/2014/main" id="{A46944E3-C208-41AB-8A4B-0EFC31E85BD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88" name="Text Box 3">
          <a:extLst>
            <a:ext uri="{FF2B5EF4-FFF2-40B4-BE49-F238E27FC236}">
              <a16:creationId xmlns:a16="http://schemas.microsoft.com/office/drawing/2014/main" id="{90810C8D-ACDC-4069-A07C-E48E923ACD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89" name="Text Box 32">
          <a:extLst>
            <a:ext uri="{FF2B5EF4-FFF2-40B4-BE49-F238E27FC236}">
              <a16:creationId xmlns:a16="http://schemas.microsoft.com/office/drawing/2014/main" id="{0B563587-ABBC-43C8-B9CB-709B4D46AB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90" name="Text Box 3">
          <a:extLst>
            <a:ext uri="{FF2B5EF4-FFF2-40B4-BE49-F238E27FC236}">
              <a16:creationId xmlns:a16="http://schemas.microsoft.com/office/drawing/2014/main" id="{37ED46CA-83DE-4F11-B0FB-D7732A03AC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91" name="Text Box 63">
          <a:extLst>
            <a:ext uri="{FF2B5EF4-FFF2-40B4-BE49-F238E27FC236}">
              <a16:creationId xmlns:a16="http://schemas.microsoft.com/office/drawing/2014/main" id="{C3F5B981-3E99-4FCC-8989-1E41674F5D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92" name="Text Box 3">
          <a:extLst>
            <a:ext uri="{FF2B5EF4-FFF2-40B4-BE49-F238E27FC236}">
              <a16:creationId xmlns:a16="http://schemas.microsoft.com/office/drawing/2014/main" id="{FD336B97-A817-4C52-B173-1B261F7148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93" name="Text Box 32">
          <a:extLst>
            <a:ext uri="{FF2B5EF4-FFF2-40B4-BE49-F238E27FC236}">
              <a16:creationId xmlns:a16="http://schemas.microsoft.com/office/drawing/2014/main" id="{746EC089-A008-4D90-AB87-4AE9675326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94" name="Text Box 3">
          <a:extLst>
            <a:ext uri="{FF2B5EF4-FFF2-40B4-BE49-F238E27FC236}">
              <a16:creationId xmlns:a16="http://schemas.microsoft.com/office/drawing/2014/main" id="{B13D2417-D010-4442-A198-A4431B0AD6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95" name="Text Box 63">
          <a:extLst>
            <a:ext uri="{FF2B5EF4-FFF2-40B4-BE49-F238E27FC236}">
              <a16:creationId xmlns:a16="http://schemas.microsoft.com/office/drawing/2014/main" id="{A8A8DB3F-FA97-439B-A8B1-0A9D3E12DD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96" name="Text Box 3">
          <a:extLst>
            <a:ext uri="{FF2B5EF4-FFF2-40B4-BE49-F238E27FC236}">
              <a16:creationId xmlns:a16="http://schemas.microsoft.com/office/drawing/2014/main" id="{FACDC162-307A-49BC-8A7C-8D6B106E96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97" name="Text Box 32">
          <a:extLst>
            <a:ext uri="{FF2B5EF4-FFF2-40B4-BE49-F238E27FC236}">
              <a16:creationId xmlns:a16="http://schemas.microsoft.com/office/drawing/2014/main" id="{60376164-CFFD-4041-8954-9517261D29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098" name="Text Box 3">
          <a:extLst>
            <a:ext uri="{FF2B5EF4-FFF2-40B4-BE49-F238E27FC236}">
              <a16:creationId xmlns:a16="http://schemas.microsoft.com/office/drawing/2014/main" id="{5B7FB03B-8249-4C10-BC5A-B1E7E6B8B2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099" name="Text Box 63">
          <a:extLst>
            <a:ext uri="{FF2B5EF4-FFF2-40B4-BE49-F238E27FC236}">
              <a16:creationId xmlns:a16="http://schemas.microsoft.com/office/drawing/2014/main" id="{AFCA8159-C2F1-43E7-A98B-056AD52E2B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00" name="Text Box 3">
          <a:extLst>
            <a:ext uri="{FF2B5EF4-FFF2-40B4-BE49-F238E27FC236}">
              <a16:creationId xmlns:a16="http://schemas.microsoft.com/office/drawing/2014/main" id="{45CE8F26-06B1-4417-9569-C218F251C9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01" name="Text Box 32">
          <a:extLst>
            <a:ext uri="{FF2B5EF4-FFF2-40B4-BE49-F238E27FC236}">
              <a16:creationId xmlns:a16="http://schemas.microsoft.com/office/drawing/2014/main" id="{E53F961D-21EE-4110-A441-2E8739BF7E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02" name="Text Box 3">
          <a:extLst>
            <a:ext uri="{FF2B5EF4-FFF2-40B4-BE49-F238E27FC236}">
              <a16:creationId xmlns:a16="http://schemas.microsoft.com/office/drawing/2014/main" id="{2D904D31-8594-4B5E-B8F9-1C9BDC9ABB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03" name="Text Box 63">
          <a:extLst>
            <a:ext uri="{FF2B5EF4-FFF2-40B4-BE49-F238E27FC236}">
              <a16:creationId xmlns:a16="http://schemas.microsoft.com/office/drawing/2014/main" id="{AB40DAAA-00B6-47CC-98A3-CEF87243CC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04" name="Text Box 3">
          <a:extLst>
            <a:ext uri="{FF2B5EF4-FFF2-40B4-BE49-F238E27FC236}">
              <a16:creationId xmlns:a16="http://schemas.microsoft.com/office/drawing/2014/main" id="{F4541D7F-8D11-4958-B043-595F004EAF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05" name="Text Box 32">
          <a:extLst>
            <a:ext uri="{FF2B5EF4-FFF2-40B4-BE49-F238E27FC236}">
              <a16:creationId xmlns:a16="http://schemas.microsoft.com/office/drawing/2014/main" id="{44F9F176-6E0D-40BA-BA90-3AECC6D03F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06" name="Text Box 3">
          <a:extLst>
            <a:ext uri="{FF2B5EF4-FFF2-40B4-BE49-F238E27FC236}">
              <a16:creationId xmlns:a16="http://schemas.microsoft.com/office/drawing/2014/main" id="{A0B6004D-F733-404F-BBDC-7FBD020F04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07" name="Text Box 63">
          <a:extLst>
            <a:ext uri="{FF2B5EF4-FFF2-40B4-BE49-F238E27FC236}">
              <a16:creationId xmlns:a16="http://schemas.microsoft.com/office/drawing/2014/main" id="{BAE9F04A-0464-4075-8CA3-C3ABA75AD3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08" name="Text Box 3">
          <a:extLst>
            <a:ext uri="{FF2B5EF4-FFF2-40B4-BE49-F238E27FC236}">
              <a16:creationId xmlns:a16="http://schemas.microsoft.com/office/drawing/2014/main" id="{8579BAFC-6E27-49EE-BA92-6BE0E6DDDD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09" name="Text Box 32">
          <a:extLst>
            <a:ext uri="{FF2B5EF4-FFF2-40B4-BE49-F238E27FC236}">
              <a16:creationId xmlns:a16="http://schemas.microsoft.com/office/drawing/2014/main" id="{4B63362F-82E0-4423-A47A-FD26425C0E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10" name="Text Box 3">
          <a:extLst>
            <a:ext uri="{FF2B5EF4-FFF2-40B4-BE49-F238E27FC236}">
              <a16:creationId xmlns:a16="http://schemas.microsoft.com/office/drawing/2014/main" id="{5752A247-0607-4111-9324-F6524C3E06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11" name="Text Box 63">
          <a:extLst>
            <a:ext uri="{FF2B5EF4-FFF2-40B4-BE49-F238E27FC236}">
              <a16:creationId xmlns:a16="http://schemas.microsoft.com/office/drawing/2014/main" id="{4CD69BC8-48AF-46E5-ACE3-191DA95CBE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12" name="Text Box 3">
          <a:extLst>
            <a:ext uri="{FF2B5EF4-FFF2-40B4-BE49-F238E27FC236}">
              <a16:creationId xmlns:a16="http://schemas.microsoft.com/office/drawing/2014/main" id="{82E4264D-25D3-4C78-93AC-DAFFCED7A5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13" name="Text Box 32">
          <a:extLst>
            <a:ext uri="{FF2B5EF4-FFF2-40B4-BE49-F238E27FC236}">
              <a16:creationId xmlns:a16="http://schemas.microsoft.com/office/drawing/2014/main" id="{4B1E41CD-78D6-48B7-870D-1F36ABD6F6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14" name="Text Box 3">
          <a:extLst>
            <a:ext uri="{FF2B5EF4-FFF2-40B4-BE49-F238E27FC236}">
              <a16:creationId xmlns:a16="http://schemas.microsoft.com/office/drawing/2014/main" id="{D135652E-9274-4CA2-A140-0C482BD8CDA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15" name="Text Box 63">
          <a:extLst>
            <a:ext uri="{FF2B5EF4-FFF2-40B4-BE49-F238E27FC236}">
              <a16:creationId xmlns:a16="http://schemas.microsoft.com/office/drawing/2014/main" id="{1332296D-6575-47C7-98D7-44505312D6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16" name="Text Box 3">
          <a:extLst>
            <a:ext uri="{FF2B5EF4-FFF2-40B4-BE49-F238E27FC236}">
              <a16:creationId xmlns:a16="http://schemas.microsoft.com/office/drawing/2014/main" id="{F9DA3207-F970-41D7-9319-E156CAAE2C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17" name="Text Box 32">
          <a:extLst>
            <a:ext uri="{FF2B5EF4-FFF2-40B4-BE49-F238E27FC236}">
              <a16:creationId xmlns:a16="http://schemas.microsoft.com/office/drawing/2014/main" id="{9F7B028B-F0F4-4C9B-80B2-DEBE5B44BB6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18" name="Text Box 3">
          <a:extLst>
            <a:ext uri="{FF2B5EF4-FFF2-40B4-BE49-F238E27FC236}">
              <a16:creationId xmlns:a16="http://schemas.microsoft.com/office/drawing/2014/main" id="{67AF0D9A-D1F8-49A5-B41F-178EB313A0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19" name="Text Box 63">
          <a:extLst>
            <a:ext uri="{FF2B5EF4-FFF2-40B4-BE49-F238E27FC236}">
              <a16:creationId xmlns:a16="http://schemas.microsoft.com/office/drawing/2014/main" id="{B7A2FD31-01A8-440E-B977-4B34434AC8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20" name="Text Box 3">
          <a:extLst>
            <a:ext uri="{FF2B5EF4-FFF2-40B4-BE49-F238E27FC236}">
              <a16:creationId xmlns:a16="http://schemas.microsoft.com/office/drawing/2014/main" id="{A4ABEFB8-7C63-445F-8E80-75D9D7451B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21" name="Text Box 32">
          <a:extLst>
            <a:ext uri="{FF2B5EF4-FFF2-40B4-BE49-F238E27FC236}">
              <a16:creationId xmlns:a16="http://schemas.microsoft.com/office/drawing/2014/main" id="{9769B009-CA6B-4DE2-87D9-1DE3BD719C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22" name="Text Box 3">
          <a:extLst>
            <a:ext uri="{FF2B5EF4-FFF2-40B4-BE49-F238E27FC236}">
              <a16:creationId xmlns:a16="http://schemas.microsoft.com/office/drawing/2014/main" id="{6484B930-442B-4B5D-AB3C-2C55DF2279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23" name="Text Box 63">
          <a:extLst>
            <a:ext uri="{FF2B5EF4-FFF2-40B4-BE49-F238E27FC236}">
              <a16:creationId xmlns:a16="http://schemas.microsoft.com/office/drawing/2014/main" id="{B8A3B52A-0766-48A8-A33A-D478EF39FE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24" name="Text Box 3">
          <a:extLst>
            <a:ext uri="{FF2B5EF4-FFF2-40B4-BE49-F238E27FC236}">
              <a16:creationId xmlns:a16="http://schemas.microsoft.com/office/drawing/2014/main" id="{04B19584-6F42-4B3A-BD97-877F10CD4D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25" name="Text Box 32">
          <a:extLst>
            <a:ext uri="{FF2B5EF4-FFF2-40B4-BE49-F238E27FC236}">
              <a16:creationId xmlns:a16="http://schemas.microsoft.com/office/drawing/2014/main" id="{E9167691-FF87-4D17-B5F1-D2D6E6253C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26" name="Text Box 3">
          <a:extLst>
            <a:ext uri="{FF2B5EF4-FFF2-40B4-BE49-F238E27FC236}">
              <a16:creationId xmlns:a16="http://schemas.microsoft.com/office/drawing/2014/main" id="{3E713EE2-329E-4341-BFFB-77D53D86A6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27" name="Text Box 63">
          <a:extLst>
            <a:ext uri="{FF2B5EF4-FFF2-40B4-BE49-F238E27FC236}">
              <a16:creationId xmlns:a16="http://schemas.microsoft.com/office/drawing/2014/main" id="{818FCA57-6732-4FB6-A816-15AD71E4B4A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28" name="Text Box 3">
          <a:extLst>
            <a:ext uri="{FF2B5EF4-FFF2-40B4-BE49-F238E27FC236}">
              <a16:creationId xmlns:a16="http://schemas.microsoft.com/office/drawing/2014/main" id="{30B7E0C6-9C41-4868-A3DC-CDD4C2CE40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29" name="Text Box 32">
          <a:extLst>
            <a:ext uri="{FF2B5EF4-FFF2-40B4-BE49-F238E27FC236}">
              <a16:creationId xmlns:a16="http://schemas.microsoft.com/office/drawing/2014/main" id="{7B1E33AC-E704-4EDC-BC14-212123DC00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30" name="Text Box 3">
          <a:extLst>
            <a:ext uri="{FF2B5EF4-FFF2-40B4-BE49-F238E27FC236}">
              <a16:creationId xmlns:a16="http://schemas.microsoft.com/office/drawing/2014/main" id="{7E3BCD64-D75D-42C6-983A-0E0BED7128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31" name="Text Box 63">
          <a:extLst>
            <a:ext uri="{FF2B5EF4-FFF2-40B4-BE49-F238E27FC236}">
              <a16:creationId xmlns:a16="http://schemas.microsoft.com/office/drawing/2014/main" id="{B14D90F8-D0DD-4734-B992-3EF8F3C300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32" name="Text Box 3">
          <a:extLst>
            <a:ext uri="{FF2B5EF4-FFF2-40B4-BE49-F238E27FC236}">
              <a16:creationId xmlns:a16="http://schemas.microsoft.com/office/drawing/2014/main" id="{97BA020F-71AA-4689-863E-787222E1CD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33" name="Text Box 32">
          <a:extLst>
            <a:ext uri="{FF2B5EF4-FFF2-40B4-BE49-F238E27FC236}">
              <a16:creationId xmlns:a16="http://schemas.microsoft.com/office/drawing/2014/main" id="{CF9A32EC-56ED-4938-9C52-7A83F45764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34" name="Text Box 3">
          <a:extLst>
            <a:ext uri="{FF2B5EF4-FFF2-40B4-BE49-F238E27FC236}">
              <a16:creationId xmlns:a16="http://schemas.microsoft.com/office/drawing/2014/main" id="{FE9CF653-3C69-4B60-A865-8585CCE754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35" name="Text Box 63">
          <a:extLst>
            <a:ext uri="{FF2B5EF4-FFF2-40B4-BE49-F238E27FC236}">
              <a16:creationId xmlns:a16="http://schemas.microsoft.com/office/drawing/2014/main" id="{57FF7ACA-40FE-4B07-82F3-CF8C14E1B7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36" name="Text Box 3">
          <a:extLst>
            <a:ext uri="{FF2B5EF4-FFF2-40B4-BE49-F238E27FC236}">
              <a16:creationId xmlns:a16="http://schemas.microsoft.com/office/drawing/2014/main" id="{FBF166B5-25BB-4B16-9F4B-618018C468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37" name="Text Box 32">
          <a:extLst>
            <a:ext uri="{FF2B5EF4-FFF2-40B4-BE49-F238E27FC236}">
              <a16:creationId xmlns:a16="http://schemas.microsoft.com/office/drawing/2014/main" id="{B3D564A3-AB58-460E-835F-90CA51D784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5138" name="Text Box 3">
          <a:extLst>
            <a:ext uri="{FF2B5EF4-FFF2-40B4-BE49-F238E27FC236}">
              <a16:creationId xmlns:a16="http://schemas.microsoft.com/office/drawing/2014/main" id="{502F62DE-E2F3-49ED-84E7-8E53BEE74E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5139" name="Text Box 63">
          <a:extLst>
            <a:ext uri="{FF2B5EF4-FFF2-40B4-BE49-F238E27FC236}">
              <a16:creationId xmlns:a16="http://schemas.microsoft.com/office/drawing/2014/main" id="{677F741B-4F47-4488-A4F8-63E1EBF752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2438400</xdr:colOff>
      <xdr:row>509</xdr:row>
      <xdr:rowOff>0</xdr:rowOff>
    </xdr:from>
    <xdr:to>
      <xdr:col>1</xdr:col>
      <xdr:colOff>2438400</xdr:colOff>
      <xdr:row>509</xdr:row>
      <xdr:rowOff>152400</xdr:rowOff>
    </xdr:to>
    <xdr:sp macro="" textlink="">
      <xdr:nvSpPr>
        <xdr:cNvPr id="5140" name="Text Box 3">
          <a:extLst>
            <a:ext uri="{FF2B5EF4-FFF2-40B4-BE49-F238E27FC236}">
              <a16:creationId xmlns:a16="http://schemas.microsoft.com/office/drawing/2014/main" id="{D6F4A309-FFA9-4F75-AE03-3855DACDFA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41" name="Text Box 32">
          <a:extLst>
            <a:ext uri="{FF2B5EF4-FFF2-40B4-BE49-F238E27FC236}">
              <a16:creationId xmlns:a16="http://schemas.microsoft.com/office/drawing/2014/main" id="{CEAB3F0C-423A-4637-9A23-F5947F70DD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42" name="Text Box 3">
          <a:extLst>
            <a:ext uri="{FF2B5EF4-FFF2-40B4-BE49-F238E27FC236}">
              <a16:creationId xmlns:a16="http://schemas.microsoft.com/office/drawing/2014/main" id="{ABA69C9C-D235-402E-9670-DDD76B1B06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43" name="Text Box 63">
          <a:extLst>
            <a:ext uri="{FF2B5EF4-FFF2-40B4-BE49-F238E27FC236}">
              <a16:creationId xmlns:a16="http://schemas.microsoft.com/office/drawing/2014/main" id="{4712B3EF-15A4-4A65-88F7-F5A58AB6E0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44" name="Text Box 3">
          <a:extLst>
            <a:ext uri="{FF2B5EF4-FFF2-40B4-BE49-F238E27FC236}">
              <a16:creationId xmlns:a16="http://schemas.microsoft.com/office/drawing/2014/main" id="{8BB9B5C9-DA92-4862-9E21-F728932EB5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45" name="Text Box 32">
          <a:extLst>
            <a:ext uri="{FF2B5EF4-FFF2-40B4-BE49-F238E27FC236}">
              <a16:creationId xmlns:a16="http://schemas.microsoft.com/office/drawing/2014/main" id="{156D05B3-AB4E-445A-AEA5-AE8B090078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46" name="Text Box 3">
          <a:extLst>
            <a:ext uri="{FF2B5EF4-FFF2-40B4-BE49-F238E27FC236}">
              <a16:creationId xmlns:a16="http://schemas.microsoft.com/office/drawing/2014/main" id="{50168DE3-AB0D-4079-A144-2F31BAFCDB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47" name="Text Box 63">
          <a:extLst>
            <a:ext uri="{FF2B5EF4-FFF2-40B4-BE49-F238E27FC236}">
              <a16:creationId xmlns:a16="http://schemas.microsoft.com/office/drawing/2014/main" id="{7BC7318C-4460-43DE-90A5-C9C8273B10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48" name="Text Box 3">
          <a:extLst>
            <a:ext uri="{FF2B5EF4-FFF2-40B4-BE49-F238E27FC236}">
              <a16:creationId xmlns:a16="http://schemas.microsoft.com/office/drawing/2014/main" id="{2568A3EB-B8B1-427E-8809-101D061B23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49" name="Text Box 32">
          <a:extLst>
            <a:ext uri="{FF2B5EF4-FFF2-40B4-BE49-F238E27FC236}">
              <a16:creationId xmlns:a16="http://schemas.microsoft.com/office/drawing/2014/main" id="{9D322086-B105-4552-93C3-F625CA186C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50" name="Text Box 3">
          <a:extLst>
            <a:ext uri="{FF2B5EF4-FFF2-40B4-BE49-F238E27FC236}">
              <a16:creationId xmlns:a16="http://schemas.microsoft.com/office/drawing/2014/main" id="{C4A5AA4F-2523-4B29-A8E3-32A2A9854B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51" name="Text Box 63">
          <a:extLst>
            <a:ext uri="{FF2B5EF4-FFF2-40B4-BE49-F238E27FC236}">
              <a16:creationId xmlns:a16="http://schemas.microsoft.com/office/drawing/2014/main" id="{645EFE97-6F21-4940-BCBC-1943CFCC18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52" name="Text Box 3">
          <a:extLst>
            <a:ext uri="{FF2B5EF4-FFF2-40B4-BE49-F238E27FC236}">
              <a16:creationId xmlns:a16="http://schemas.microsoft.com/office/drawing/2014/main" id="{029004F2-E5DC-4915-96D0-F6ACD2E102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53" name="Text Box 32">
          <a:extLst>
            <a:ext uri="{FF2B5EF4-FFF2-40B4-BE49-F238E27FC236}">
              <a16:creationId xmlns:a16="http://schemas.microsoft.com/office/drawing/2014/main" id="{14D057A4-D9B2-462C-A14B-97FEFEBAAB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54" name="Text Box 3">
          <a:extLst>
            <a:ext uri="{FF2B5EF4-FFF2-40B4-BE49-F238E27FC236}">
              <a16:creationId xmlns:a16="http://schemas.microsoft.com/office/drawing/2014/main" id="{DCDC0A9A-4AD3-4C28-9C1C-561828B1319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55" name="Text Box 63">
          <a:extLst>
            <a:ext uri="{FF2B5EF4-FFF2-40B4-BE49-F238E27FC236}">
              <a16:creationId xmlns:a16="http://schemas.microsoft.com/office/drawing/2014/main" id="{DF7786FE-7855-4059-AAAF-AE604049DD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56" name="Text Box 3">
          <a:extLst>
            <a:ext uri="{FF2B5EF4-FFF2-40B4-BE49-F238E27FC236}">
              <a16:creationId xmlns:a16="http://schemas.microsoft.com/office/drawing/2014/main" id="{7B2D9644-DC92-4AFA-8303-5DC10E91AE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57" name="Text Box 32">
          <a:extLst>
            <a:ext uri="{FF2B5EF4-FFF2-40B4-BE49-F238E27FC236}">
              <a16:creationId xmlns:a16="http://schemas.microsoft.com/office/drawing/2014/main" id="{5B70BBD5-B862-47BB-BCC7-2D3F4E997AF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58" name="Text Box 3">
          <a:extLst>
            <a:ext uri="{FF2B5EF4-FFF2-40B4-BE49-F238E27FC236}">
              <a16:creationId xmlns:a16="http://schemas.microsoft.com/office/drawing/2014/main" id="{B9AC0BBC-19D6-47FE-A524-1B393E5F73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59" name="Text Box 63">
          <a:extLst>
            <a:ext uri="{FF2B5EF4-FFF2-40B4-BE49-F238E27FC236}">
              <a16:creationId xmlns:a16="http://schemas.microsoft.com/office/drawing/2014/main" id="{CFCC6992-962B-4E45-BC6F-7DC24F1A6A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60" name="Text Box 3">
          <a:extLst>
            <a:ext uri="{FF2B5EF4-FFF2-40B4-BE49-F238E27FC236}">
              <a16:creationId xmlns:a16="http://schemas.microsoft.com/office/drawing/2014/main" id="{ED202633-6845-4043-998B-6E262506A3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61" name="Text Box 32">
          <a:extLst>
            <a:ext uri="{FF2B5EF4-FFF2-40B4-BE49-F238E27FC236}">
              <a16:creationId xmlns:a16="http://schemas.microsoft.com/office/drawing/2014/main" id="{927492F1-D6A9-42C0-B82A-1C43DCD78C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62" name="Text Box 3">
          <a:extLst>
            <a:ext uri="{FF2B5EF4-FFF2-40B4-BE49-F238E27FC236}">
              <a16:creationId xmlns:a16="http://schemas.microsoft.com/office/drawing/2014/main" id="{0FF8FD90-E534-45C3-ADF5-B958CD10A1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63" name="Text Box 63">
          <a:extLst>
            <a:ext uri="{FF2B5EF4-FFF2-40B4-BE49-F238E27FC236}">
              <a16:creationId xmlns:a16="http://schemas.microsoft.com/office/drawing/2014/main" id="{D8BE26F9-C025-4352-982A-809C77D690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64" name="Text Box 3">
          <a:extLst>
            <a:ext uri="{FF2B5EF4-FFF2-40B4-BE49-F238E27FC236}">
              <a16:creationId xmlns:a16="http://schemas.microsoft.com/office/drawing/2014/main" id="{5A1B1E12-E531-4FF9-8375-798B2CB4DD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65" name="Text Box 32">
          <a:extLst>
            <a:ext uri="{FF2B5EF4-FFF2-40B4-BE49-F238E27FC236}">
              <a16:creationId xmlns:a16="http://schemas.microsoft.com/office/drawing/2014/main" id="{67553E03-ED7F-428A-A3FE-13BE2D8E7F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66" name="Text Box 3">
          <a:extLst>
            <a:ext uri="{FF2B5EF4-FFF2-40B4-BE49-F238E27FC236}">
              <a16:creationId xmlns:a16="http://schemas.microsoft.com/office/drawing/2014/main" id="{B0DCABCA-E940-43C2-8590-C01A7A1F58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67" name="Text Box 63">
          <a:extLst>
            <a:ext uri="{FF2B5EF4-FFF2-40B4-BE49-F238E27FC236}">
              <a16:creationId xmlns:a16="http://schemas.microsoft.com/office/drawing/2014/main" id="{12084DAE-C76A-4B51-A28C-146256C4CE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68" name="Text Box 3">
          <a:extLst>
            <a:ext uri="{FF2B5EF4-FFF2-40B4-BE49-F238E27FC236}">
              <a16:creationId xmlns:a16="http://schemas.microsoft.com/office/drawing/2014/main" id="{FAF4E589-5AC9-4E12-B275-AA96FA1070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69" name="Text Box 32">
          <a:extLst>
            <a:ext uri="{FF2B5EF4-FFF2-40B4-BE49-F238E27FC236}">
              <a16:creationId xmlns:a16="http://schemas.microsoft.com/office/drawing/2014/main" id="{FE30A259-C80F-45A6-A5D2-D2A0EB5723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70" name="Text Box 3">
          <a:extLst>
            <a:ext uri="{FF2B5EF4-FFF2-40B4-BE49-F238E27FC236}">
              <a16:creationId xmlns:a16="http://schemas.microsoft.com/office/drawing/2014/main" id="{4D4CD883-D528-4198-B15F-4291878050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71" name="Text Box 63">
          <a:extLst>
            <a:ext uri="{FF2B5EF4-FFF2-40B4-BE49-F238E27FC236}">
              <a16:creationId xmlns:a16="http://schemas.microsoft.com/office/drawing/2014/main" id="{4865DABE-C9F4-4F58-ADF1-B57E904B068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72" name="Text Box 3">
          <a:extLst>
            <a:ext uri="{FF2B5EF4-FFF2-40B4-BE49-F238E27FC236}">
              <a16:creationId xmlns:a16="http://schemas.microsoft.com/office/drawing/2014/main" id="{3348E3ED-C8F1-4E62-9369-AE88454AA6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73" name="Text Box 32">
          <a:extLst>
            <a:ext uri="{FF2B5EF4-FFF2-40B4-BE49-F238E27FC236}">
              <a16:creationId xmlns:a16="http://schemas.microsoft.com/office/drawing/2014/main" id="{B81A1E01-B3C3-49FF-8A09-CDA45375E6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74" name="Text Box 3">
          <a:extLst>
            <a:ext uri="{FF2B5EF4-FFF2-40B4-BE49-F238E27FC236}">
              <a16:creationId xmlns:a16="http://schemas.microsoft.com/office/drawing/2014/main" id="{DF54FF51-2576-42F8-BE73-60ADBC0D01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75" name="Text Box 63">
          <a:extLst>
            <a:ext uri="{FF2B5EF4-FFF2-40B4-BE49-F238E27FC236}">
              <a16:creationId xmlns:a16="http://schemas.microsoft.com/office/drawing/2014/main" id="{A8CB6241-41AD-4237-97E9-482B23EB88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76" name="Text Box 3">
          <a:extLst>
            <a:ext uri="{FF2B5EF4-FFF2-40B4-BE49-F238E27FC236}">
              <a16:creationId xmlns:a16="http://schemas.microsoft.com/office/drawing/2014/main" id="{AF589621-7695-498A-881B-1E8B78317F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77" name="Text Box 32">
          <a:extLst>
            <a:ext uri="{FF2B5EF4-FFF2-40B4-BE49-F238E27FC236}">
              <a16:creationId xmlns:a16="http://schemas.microsoft.com/office/drawing/2014/main" id="{85C6C09A-8672-4A2A-868B-87915C9F7B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78" name="Text Box 3">
          <a:extLst>
            <a:ext uri="{FF2B5EF4-FFF2-40B4-BE49-F238E27FC236}">
              <a16:creationId xmlns:a16="http://schemas.microsoft.com/office/drawing/2014/main" id="{B79DF9A6-888C-4408-B220-A37A0A21BE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79" name="Text Box 63">
          <a:extLst>
            <a:ext uri="{FF2B5EF4-FFF2-40B4-BE49-F238E27FC236}">
              <a16:creationId xmlns:a16="http://schemas.microsoft.com/office/drawing/2014/main" id="{B13D92F1-937B-445F-83D9-F3EFECFAE4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80" name="Text Box 3">
          <a:extLst>
            <a:ext uri="{FF2B5EF4-FFF2-40B4-BE49-F238E27FC236}">
              <a16:creationId xmlns:a16="http://schemas.microsoft.com/office/drawing/2014/main" id="{5B3230D6-C90C-45E6-85E2-975CECB7EE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81" name="Text Box 32">
          <a:extLst>
            <a:ext uri="{FF2B5EF4-FFF2-40B4-BE49-F238E27FC236}">
              <a16:creationId xmlns:a16="http://schemas.microsoft.com/office/drawing/2014/main" id="{9886C1CC-5909-4B2B-8320-904A568FF6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82" name="Text Box 3">
          <a:extLst>
            <a:ext uri="{FF2B5EF4-FFF2-40B4-BE49-F238E27FC236}">
              <a16:creationId xmlns:a16="http://schemas.microsoft.com/office/drawing/2014/main" id="{92284DAA-2E71-430B-A886-F22BA040CC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83" name="Text Box 63">
          <a:extLst>
            <a:ext uri="{FF2B5EF4-FFF2-40B4-BE49-F238E27FC236}">
              <a16:creationId xmlns:a16="http://schemas.microsoft.com/office/drawing/2014/main" id="{4DF94558-860D-4D75-A903-9EE5C46169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84" name="Text Box 3">
          <a:extLst>
            <a:ext uri="{FF2B5EF4-FFF2-40B4-BE49-F238E27FC236}">
              <a16:creationId xmlns:a16="http://schemas.microsoft.com/office/drawing/2014/main" id="{E8998B7B-5D4E-4AA7-A257-D3899E559A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85" name="Text Box 32">
          <a:extLst>
            <a:ext uri="{FF2B5EF4-FFF2-40B4-BE49-F238E27FC236}">
              <a16:creationId xmlns:a16="http://schemas.microsoft.com/office/drawing/2014/main" id="{202E1399-BF8C-404B-B0A8-9D0EE8D8C0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86" name="Text Box 3">
          <a:extLst>
            <a:ext uri="{FF2B5EF4-FFF2-40B4-BE49-F238E27FC236}">
              <a16:creationId xmlns:a16="http://schemas.microsoft.com/office/drawing/2014/main" id="{4FCF09BF-1A1B-4C07-A64B-D1ECB70197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87" name="Text Box 63">
          <a:extLst>
            <a:ext uri="{FF2B5EF4-FFF2-40B4-BE49-F238E27FC236}">
              <a16:creationId xmlns:a16="http://schemas.microsoft.com/office/drawing/2014/main" id="{AC3ED31C-BF91-448F-A7AB-297BE8E0AA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88" name="Text Box 3">
          <a:extLst>
            <a:ext uri="{FF2B5EF4-FFF2-40B4-BE49-F238E27FC236}">
              <a16:creationId xmlns:a16="http://schemas.microsoft.com/office/drawing/2014/main" id="{277CD39A-D9B4-4EA9-9813-163DC729C3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89" name="Text Box 32">
          <a:extLst>
            <a:ext uri="{FF2B5EF4-FFF2-40B4-BE49-F238E27FC236}">
              <a16:creationId xmlns:a16="http://schemas.microsoft.com/office/drawing/2014/main" id="{C4AFFAB8-6A72-48AA-BD5B-508DD28E41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90" name="Text Box 3">
          <a:extLst>
            <a:ext uri="{FF2B5EF4-FFF2-40B4-BE49-F238E27FC236}">
              <a16:creationId xmlns:a16="http://schemas.microsoft.com/office/drawing/2014/main" id="{0EA0E7CC-523A-4323-AA97-3367D22FF6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91" name="Text Box 63">
          <a:extLst>
            <a:ext uri="{FF2B5EF4-FFF2-40B4-BE49-F238E27FC236}">
              <a16:creationId xmlns:a16="http://schemas.microsoft.com/office/drawing/2014/main" id="{FB34010C-4A32-43DE-A632-71FAEA0646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92" name="Text Box 3">
          <a:extLst>
            <a:ext uri="{FF2B5EF4-FFF2-40B4-BE49-F238E27FC236}">
              <a16:creationId xmlns:a16="http://schemas.microsoft.com/office/drawing/2014/main" id="{EE59A9E2-91DB-4D9C-87F3-F633ABDC19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93" name="Text Box 32">
          <a:extLst>
            <a:ext uri="{FF2B5EF4-FFF2-40B4-BE49-F238E27FC236}">
              <a16:creationId xmlns:a16="http://schemas.microsoft.com/office/drawing/2014/main" id="{712CEF44-B6F0-4F1C-AA78-2CFF5804C5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94" name="Text Box 3">
          <a:extLst>
            <a:ext uri="{FF2B5EF4-FFF2-40B4-BE49-F238E27FC236}">
              <a16:creationId xmlns:a16="http://schemas.microsoft.com/office/drawing/2014/main" id="{E6771DB6-7DCC-492E-9C2B-39061952FE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95" name="Text Box 63">
          <a:extLst>
            <a:ext uri="{FF2B5EF4-FFF2-40B4-BE49-F238E27FC236}">
              <a16:creationId xmlns:a16="http://schemas.microsoft.com/office/drawing/2014/main" id="{7D39BC37-67CE-4E2F-BAEE-6EB7C64B7F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96" name="Text Box 3">
          <a:extLst>
            <a:ext uri="{FF2B5EF4-FFF2-40B4-BE49-F238E27FC236}">
              <a16:creationId xmlns:a16="http://schemas.microsoft.com/office/drawing/2014/main" id="{5C46A16B-61E4-481F-A09E-D51049EC4D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97" name="Text Box 32">
          <a:extLst>
            <a:ext uri="{FF2B5EF4-FFF2-40B4-BE49-F238E27FC236}">
              <a16:creationId xmlns:a16="http://schemas.microsoft.com/office/drawing/2014/main" id="{B6E68AEB-B8B1-4D84-81C8-726A162248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198" name="Text Box 3">
          <a:extLst>
            <a:ext uri="{FF2B5EF4-FFF2-40B4-BE49-F238E27FC236}">
              <a16:creationId xmlns:a16="http://schemas.microsoft.com/office/drawing/2014/main" id="{0889E105-79EF-4EAF-90D8-A4AEB2A9D1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199" name="Text Box 63">
          <a:extLst>
            <a:ext uri="{FF2B5EF4-FFF2-40B4-BE49-F238E27FC236}">
              <a16:creationId xmlns:a16="http://schemas.microsoft.com/office/drawing/2014/main" id="{5C3D36C2-3E20-4A8A-9B43-4E44500084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00" name="Text Box 3">
          <a:extLst>
            <a:ext uri="{FF2B5EF4-FFF2-40B4-BE49-F238E27FC236}">
              <a16:creationId xmlns:a16="http://schemas.microsoft.com/office/drawing/2014/main" id="{7E5B3B08-9CBC-45CB-BC60-895F1CBFF7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01" name="Text Box 32">
          <a:extLst>
            <a:ext uri="{FF2B5EF4-FFF2-40B4-BE49-F238E27FC236}">
              <a16:creationId xmlns:a16="http://schemas.microsoft.com/office/drawing/2014/main" id="{AD7DCA37-7DE9-49BC-85A6-19713EAB90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02" name="Text Box 3">
          <a:extLst>
            <a:ext uri="{FF2B5EF4-FFF2-40B4-BE49-F238E27FC236}">
              <a16:creationId xmlns:a16="http://schemas.microsoft.com/office/drawing/2014/main" id="{114D9448-BA51-4707-B6C7-4552BD8AAF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03" name="Text Box 63">
          <a:extLst>
            <a:ext uri="{FF2B5EF4-FFF2-40B4-BE49-F238E27FC236}">
              <a16:creationId xmlns:a16="http://schemas.microsoft.com/office/drawing/2014/main" id="{36401AD7-4D9F-4F41-B5BA-D3CE7FE5E0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04" name="Text Box 3">
          <a:extLst>
            <a:ext uri="{FF2B5EF4-FFF2-40B4-BE49-F238E27FC236}">
              <a16:creationId xmlns:a16="http://schemas.microsoft.com/office/drawing/2014/main" id="{7DF6A3BA-1E89-46AE-A1D7-A665C25795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05" name="Text Box 32">
          <a:extLst>
            <a:ext uri="{FF2B5EF4-FFF2-40B4-BE49-F238E27FC236}">
              <a16:creationId xmlns:a16="http://schemas.microsoft.com/office/drawing/2014/main" id="{A9626AFF-DD60-4421-96D4-3DA7B609FA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06" name="Text Box 3">
          <a:extLst>
            <a:ext uri="{FF2B5EF4-FFF2-40B4-BE49-F238E27FC236}">
              <a16:creationId xmlns:a16="http://schemas.microsoft.com/office/drawing/2014/main" id="{6196293C-39AF-4E4D-98B2-42DD480E0A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07" name="Text Box 63">
          <a:extLst>
            <a:ext uri="{FF2B5EF4-FFF2-40B4-BE49-F238E27FC236}">
              <a16:creationId xmlns:a16="http://schemas.microsoft.com/office/drawing/2014/main" id="{9D49FDA1-E109-4E09-8ACA-252F3F0515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08" name="Text Box 3">
          <a:extLst>
            <a:ext uri="{FF2B5EF4-FFF2-40B4-BE49-F238E27FC236}">
              <a16:creationId xmlns:a16="http://schemas.microsoft.com/office/drawing/2014/main" id="{F19A9C8B-FC82-41EE-BFC8-8C40A86B12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09" name="Text Box 32">
          <a:extLst>
            <a:ext uri="{FF2B5EF4-FFF2-40B4-BE49-F238E27FC236}">
              <a16:creationId xmlns:a16="http://schemas.microsoft.com/office/drawing/2014/main" id="{CEC3FA3A-4AA9-427C-A521-CC0301ACC4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10" name="Text Box 3">
          <a:extLst>
            <a:ext uri="{FF2B5EF4-FFF2-40B4-BE49-F238E27FC236}">
              <a16:creationId xmlns:a16="http://schemas.microsoft.com/office/drawing/2014/main" id="{E327E6B3-AE8B-43D2-82EA-FF11C34B02C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11" name="Text Box 63">
          <a:extLst>
            <a:ext uri="{FF2B5EF4-FFF2-40B4-BE49-F238E27FC236}">
              <a16:creationId xmlns:a16="http://schemas.microsoft.com/office/drawing/2014/main" id="{F2803BE1-5E5C-41B4-BE55-C8769A6312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12" name="Text Box 3">
          <a:extLst>
            <a:ext uri="{FF2B5EF4-FFF2-40B4-BE49-F238E27FC236}">
              <a16:creationId xmlns:a16="http://schemas.microsoft.com/office/drawing/2014/main" id="{5B206FCB-C1F8-4CD8-80DE-AA324C12A4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13" name="Text Box 32">
          <a:extLst>
            <a:ext uri="{FF2B5EF4-FFF2-40B4-BE49-F238E27FC236}">
              <a16:creationId xmlns:a16="http://schemas.microsoft.com/office/drawing/2014/main" id="{88DA8AAC-8E6A-449C-ABF6-CD2D22B689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14" name="Text Box 3">
          <a:extLst>
            <a:ext uri="{FF2B5EF4-FFF2-40B4-BE49-F238E27FC236}">
              <a16:creationId xmlns:a16="http://schemas.microsoft.com/office/drawing/2014/main" id="{E3E094CD-A5B9-48C4-9229-5C32142C59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15" name="Text Box 63">
          <a:extLst>
            <a:ext uri="{FF2B5EF4-FFF2-40B4-BE49-F238E27FC236}">
              <a16:creationId xmlns:a16="http://schemas.microsoft.com/office/drawing/2014/main" id="{93E85FDA-4A29-44E1-8612-4F1D8BA0BE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16" name="Text Box 3">
          <a:extLst>
            <a:ext uri="{FF2B5EF4-FFF2-40B4-BE49-F238E27FC236}">
              <a16:creationId xmlns:a16="http://schemas.microsoft.com/office/drawing/2014/main" id="{5058AEB0-5278-4971-974C-0C13BEBCF3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17" name="Text Box 32">
          <a:extLst>
            <a:ext uri="{FF2B5EF4-FFF2-40B4-BE49-F238E27FC236}">
              <a16:creationId xmlns:a16="http://schemas.microsoft.com/office/drawing/2014/main" id="{EB93830F-F53A-4AF8-8DAA-998D7A8A713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18" name="Text Box 3">
          <a:extLst>
            <a:ext uri="{FF2B5EF4-FFF2-40B4-BE49-F238E27FC236}">
              <a16:creationId xmlns:a16="http://schemas.microsoft.com/office/drawing/2014/main" id="{B31D5A84-B951-4216-AF54-B2D4E1F61A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19" name="Text Box 63">
          <a:extLst>
            <a:ext uri="{FF2B5EF4-FFF2-40B4-BE49-F238E27FC236}">
              <a16:creationId xmlns:a16="http://schemas.microsoft.com/office/drawing/2014/main" id="{613B2E4B-892B-4592-8B17-53C3F55FE6A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20" name="Text Box 3">
          <a:extLst>
            <a:ext uri="{FF2B5EF4-FFF2-40B4-BE49-F238E27FC236}">
              <a16:creationId xmlns:a16="http://schemas.microsoft.com/office/drawing/2014/main" id="{D100740C-973E-47F6-B269-658D9402AA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21" name="Text Box 32">
          <a:extLst>
            <a:ext uri="{FF2B5EF4-FFF2-40B4-BE49-F238E27FC236}">
              <a16:creationId xmlns:a16="http://schemas.microsoft.com/office/drawing/2014/main" id="{D218EF1A-26A7-4DD5-9C0A-4653625ECEA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22" name="Text Box 3">
          <a:extLst>
            <a:ext uri="{FF2B5EF4-FFF2-40B4-BE49-F238E27FC236}">
              <a16:creationId xmlns:a16="http://schemas.microsoft.com/office/drawing/2014/main" id="{13CAB539-6290-415E-BEA3-1F932476BA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23" name="Text Box 63">
          <a:extLst>
            <a:ext uri="{FF2B5EF4-FFF2-40B4-BE49-F238E27FC236}">
              <a16:creationId xmlns:a16="http://schemas.microsoft.com/office/drawing/2014/main" id="{4D227AED-21ED-4FAE-80EE-BFDC2D0528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24" name="Text Box 3">
          <a:extLst>
            <a:ext uri="{FF2B5EF4-FFF2-40B4-BE49-F238E27FC236}">
              <a16:creationId xmlns:a16="http://schemas.microsoft.com/office/drawing/2014/main" id="{157284C8-E03E-4E4C-BE1E-43CA918DEA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25" name="Text Box 32">
          <a:extLst>
            <a:ext uri="{FF2B5EF4-FFF2-40B4-BE49-F238E27FC236}">
              <a16:creationId xmlns:a16="http://schemas.microsoft.com/office/drawing/2014/main" id="{0FB821A2-CDDD-4301-9CE9-CC895E2D34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26" name="Text Box 3">
          <a:extLst>
            <a:ext uri="{FF2B5EF4-FFF2-40B4-BE49-F238E27FC236}">
              <a16:creationId xmlns:a16="http://schemas.microsoft.com/office/drawing/2014/main" id="{9C1FF7B2-8A56-47DD-8462-75BCF841E4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27" name="Text Box 63">
          <a:extLst>
            <a:ext uri="{FF2B5EF4-FFF2-40B4-BE49-F238E27FC236}">
              <a16:creationId xmlns:a16="http://schemas.microsoft.com/office/drawing/2014/main" id="{6362900C-5AAF-4BBF-A838-DB2546E393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28" name="Text Box 3">
          <a:extLst>
            <a:ext uri="{FF2B5EF4-FFF2-40B4-BE49-F238E27FC236}">
              <a16:creationId xmlns:a16="http://schemas.microsoft.com/office/drawing/2014/main" id="{164CB741-C2D7-4551-AA1E-0394B97EF7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29" name="Text Box 32">
          <a:extLst>
            <a:ext uri="{FF2B5EF4-FFF2-40B4-BE49-F238E27FC236}">
              <a16:creationId xmlns:a16="http://schemas.microsoft.com/office/drawing/2014/main" id="{A0A61519-0573-4367-A9CC-2FD311CAAA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30" name="Text Box 3">
          <a:extLst>
            <a:ext uri="{FF2B5EF4-FFF2-40B4-BE49-F238E27FC236}">
              <a16:creationId xmlns:a16="http://schemas.microsoft.com/office/drawing/2014/main" id="{058C8C52-B98D-41C4-91A7-D26AA286D6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31" name="Text Box 63">
          <a:extLst>
            <a:ext uri="{FF2B5EF4-FFF2-40B4-BE49-F238E27FC236}">
              <a16:creationId xmlns:a16="http://schemas.microsoft.com/office/drawing/2014/main" id="{9C2D2740-8C41-41F1-9534-B913A46014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32" name="Text Box 3">
          <a:extLst>
            <a:ext uri="{FF2B5EF4-FFF2-40B4-BE49-F238E27FC236}">
              <a16:creationId xmlns:a16="http://schemas.microsoft.com/office/drawing/2014/main" id="{51BAE3D2-7D55-41E2-AB0F-4CAB320925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33" name="Text Box 32">
          <a:extLst>
            <a:ext uri="{FF2B5EF4-FFF2-40B4-BE49-F238E27FC236}">
              <a16:creationId xmlns:a16="http://schemas.microsoft.com/office/drawing/2014/main" id="{D1F1C291-4AEF-412B-9FD9-4FDBCE9A98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34" name="Text Box 3">
          <a:extLst>
            <a:ext uri="{FF2B5EF4-FFF2-40B4-BE49-F238E27FC236}">
              <a16:creationId xmlns:a16="http://schemas.microsoft.com/office/drawing/2014/main" id="{DAA8F11C-EDA1-452F-9E0B-BAB795F619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35" name="Text Box 63">
          <a:extLst>
            <a:ext uri="{FF2B5EF4-FFF2-40B4-BE49-F238E27FC236}">
              <a16:creationId xmlns:a16="http://schemas.microsoft.com/office/drawing/2014/main" id="{11A94234-3405-4D99-8A7E-C80029CACC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36" name="Text Box 3">
          <a:extLst>
            <a:ext uri="{FF2B5EF4-FFF2-40B4-BE49-F238E27FC236}">
              <a16:creationId xmlns:a16="http://schemas.microsoft.com/office/drawing/2014/main" id="{C3A96F06-6CC4-49FB-8CC1-0319F6EB07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37" name="Text Box 32">
          <a:extLst>
            <a:ext uri="{FF2B5EF4-FFF2-40B4-BE49-F238E27FC236}">
              <a16:creationId xmlns:a16="http://schemas.microsoft.com/office/drawing/2014/main" id="{8822D5C6-522C-42CD-93D2-4DC569CE9C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38" name="Text Box 3">
          <a:extLst>
            <a:ext uri="{FF2B5EF4-FFF2-40B4-BE49-F238E27FC236}">
              <a16:creationId xmlns:a16="http://schemas.microsoft.com/office/drawing/2014/main" id="{A62B7160-C36E-4D2F-BBB6-CAFE0A4B3A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39" name="Text Box 63">
          <a:extLst>
            <a:ext uri="{FF2B5EF4-FFF2-40B4-BE49-F238E27FC236}">
              <a16:creationId xmlns:a16="http://schemas.microsoft.com/office/drawing/2014/main" id="{11892A02-D35E-4D40-94FF-47897E1678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40" name="Text Box 3">
          <a:extLst>
            <a:ext uri="{FF2B5EF4-FFF2-40B4-BE49-F238E27FC236}">
              <a16:creationId xmlns:a16="http://schemas.microsoft.com/office/drawing/2014/main" id="{162886E8-A261-4C31-B590-FEC9665B6C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41" name="Text Box 32">
          <a:extLst>
            <a:ext uri="{FF2B5EF4-FFF2-40B4-BE49-F238E27FC236}">
              <a16:creationId xmlns:a16="http://schemas.microsoft.com/office/drawing/2014/main" id="{0860641B-EC05-4266-BF5A-0BE10785998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42" name="Text Box 3">
          <a:extLst>
            <a:ext uri="{FF2B5EF4-FFF2-40B4-BE49-F238E27FC236}">
              <a16:creationId xmlns:a16="http://schemas.microsoft.com/office/drawing/2014/main" id="{5FCC2278-4815-43F0-BD9F-E199D4551A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43" name="Text Box 63">
          <a:extLst>
            <a:ext uri="{FF2B5EF4-FFF2-40B4-BE49-F238E27FC236}">
              <a16:creationId xmlns:a16="http://schemas.microsoft.com/office/drawing/2014/main" id="{45C278B1-1916-41FA-B552-D6FA851F2A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44" name="Text Box 3">
          <a:extLst>
            <a:ext uri="{FF2B5EF4-FFF2-40B4-BE49-F238E27FC236}">
              <a16:creationId xmlns:a16="http://schemas.microsoft.com/office/drawing/2014/main" id="{EB8F7C0B-761A-4BEA-B06D-5D5EA1360A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45" name="Text Box 32">
          <a:extLst>
            <a:ext uri="{FF2B5EF4-FFF2-40B4-BE49-F238E27FC236}">
              <a16:creationId xmlns:a16="http://schemas.microsoft.com/office/drawing/2014/main" id="{1B4AB0C0-FB3F-4F12-968B-0F4B384E63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46" name="Text Box 3">
          <a:extLst>
            <a:ext uri="{FF2B5EF4-FFF2-40B4-BE49-F238E27FC236}">
              <a16:creationId xmlns:a16="http://schemas.microsoft.com/office/drawing/2014/main" id="{1192832A-CA98-476D-8FA5-2CEF320840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47" name="Text Box 63">
          <a:extLst>
            <a:ext uri="{FF2B5EF4-FFF2-40B4-BE49-F238E27FC236}">
              <a16:creationId xmlns:a16="http://schemas.microsoft.com/office/drawing/2014/main" id="{A8D42782-AC85-4C5E-9A45-C528AA035D3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48" name="Text Box 3">
          <a:extLst>
            <a:ext uri="{FF2B5EF4-FFF2-40B4-BE49-F238E27FC236}">
              <a16:creationId xmlns:a16="http://schemas.microsoft.com/office/drawing/2014/main" id="{4F309103-5134-4754-A1B8-5E2811FD44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49" name="Text Box 32">
          <a:extLst>
            <a:ext uri="{FF2B5EF4-FFF2-40B4-BE49-F238E27FC236}">
              <a16:creationId xmlns:a16="http://schemas.microsoft.com/office/drawing/2014/main" id="{8BC1A351-7C40-48DA-AF4A-F342C7BBF2C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50" name="Text Box 3">
          <a:extLst>
            <a:ext uri="{FF2B5EF4-FFF2-40B4-BE49-F238E27FC236}">
              <a16:creationId xmlns:a16="http://schemas.microsoft.com/office/drawing/2014/main" id="{3AF1609F-3801-42BB-86C3-E225751D85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51" name="Text Box 63">
          <a:extLst>
            <a:ext uri="{FF2B5EF4-FFF2-40B4-BE49-F238E27FC236}">
              <a16:creationId xmlns:a16="http://schemas.microsoft.com/office/drawing/2014/main" id="{6774FD0F-362E-4EAC-9109-DAF3CA4B15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52" name="Text Box 3">
          <a:extLst>
            <a:ext uri="{FF2B5EF4-FFF2-40B4-BE49-F238E27FC236}">
              <a16:creationId xmlns:a16="http://schemas.microsoft.com/office/drawing/2014/main" id="{99450A1E-8797-4814-9DFF-EA086CAB1C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53" name="Text Box 32">
          <a:extLst>
            <a:ext uri="{FF2B5EF4-FFF2-40B4-BE49-F238E27FC236}">
              <a16:creationId xmlns:a16="http://schemas.microsoft.com/office/drawing/2014/main" id="{A7948ED6-EBA1-4C5B-9331-9937462647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54" name="Text Box 3">
          <a:extLst>
            <a:ext uri="{FF2B5EF4-FFF2-40B4-BE49-F238E27FC236}">
              <a16:creationId xmlns:a16="http://schemas.microsoft.com/office/drawing/2014/main" id="{812613AD-C6DA-4948-A03D-F9E4C3024F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55" name="Text Box 63">
          <a:extLst>
            <a:ext uri="{FF2B5EF4-FFF2-40B4-BE49-F238E27FC236}">
              <a16:creationId xmlns:a16="http://schemas.microsoft.com/office/drawing/2014/main" id="{048D9A6D-2834-4BAC-8885-57652992A4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56" name="Text Box 3">
          <a:extLst>
            <a:ext uri="{FF2B5EF4-FFF2-40B4-BE49-F238E27FC236}">
              <a16:creationId xmlns:a16="http://schemas.microsoft.com/office/drawing/2014/main" id="{E8449CFE-8904-4E66-B2E5-D3A972823C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57" name="Text Box 32">
          <a:extLst>
            <a:ext uri="{FF2B5EF4-FFF2-40B4-BE49-F238E27FC236}">
              <a16:creationId xmlns:a16="http://schemas.microsoft.com/office/drawing/2014/main" id="{79AACE9F-AE06-42A6-8B46-50E00EF3BB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58" name="Text Box 3">
          <a:extLst>
            <a:ext uri="{FF2B5EF4-FFF2-40B4-BE49-F238E27FC236}">
              <a16:creationId xmlns:a16="http://schemas.microsoft.com/office/drawing/2014/main" id="{000E977A-C795-41B4-B6AD-E91F24128B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59" name="Text Box 63">
          <a:extLst>
            <a:ext uri="{FF2B5EF4-FFF2-40B4-BE49-F238E27FC236}">
              <a16:creationId xmlns:a16="http://schemas.microsoft.com/office/drawing/2014/main" id="{2D4AC087-A910-48FB-B998-9635223659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60" name="Text Box 3">
          <a:extLst>
            <a:ext uri="{FF2B5EF4-FFF2-40B4-BE49-F238E27FC236}">
              <a16:creationId xmlns:a16="http://schemas.microsoft.com/office/drawing/2014/main" id="{E0BEDF6E-6FF0-46B9-B6D9-A4EE75BA81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61" name="Text Box 32">
          <a:extLst>
            <a:ext uri="{FF2B5EF4-FFF2-40B4-BE49-F238E27FC236}">
              <a16:creationId xmlns:a16="http://schemas.microsoft.com/office/drawing/2014/main" id="{3DBC91C7-32A4-4BD2-A1C3-729AF434C2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62" name="Text Box 3">
          <a:extLst>
            <a:ext uri="{FF2B5EF4-FFF2-40B4-BE49-F238E27FC236}">
              <a16:creationId xmlns:a16="http://schemas.microsoft.com/office/drawing/2014/main" id="{B55C98DD-FAFA-4532-A6BA-8093CEE9DC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63" name="Text Box 63">
          <a:extLst>
            <a:ext uri="{FF2B5EF4-FFF2-40B4-BE49-F238E27FC236}">
              <a16:creationId xmlns:a16="http://schemas.microsoft.com/office/drawing/2014/main" id="{BB273FD9-A752-4DCF-8C6B-D0FBD1924E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64" name="Text Box 3">
          <a:extLst>
            <a:ext uri="{FF2B5EF4-FFF2-40B4-BE49-F238E27FC236}">
              <a16:creationId xmlns:a16="http://schemas.microsoft.com/office/drawing/2014/main" id="{184C5C3B-D5B2-40EA-8B62-88B8E6D937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65" name="Text Box 32">
          <a:extLst>
            <a:ext uri="{FF2B5EF4-FFF2-40B4-BE49-F238E27FC236}">
              <a16:creationId xmlns:a16="http://schemas.microsoft.com/office/drawing/2014/main" id="{0944FA36-D4CE-4918-9CB2-7EE5EC7B17F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66" name="Text Box 3">
          <a:extLst>
            <a:ext uri="{FF2B5EF4-FFF2-40B4-BE49-F238E27FC236}">
              <a16:creationId xmlns:a16="http://schemas.microsoft.com/office/drawing/2014/main" id="{9240DDBB-D3E5-413A-AA24-6BB85935D9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67" name="Text Box 63">
          <a:extLst>
            <a:ext uri="{FF2B5EF4-FFF2-40B4-BE49-F238E27FC236}">
              <a16:creationId xmlns:a16="http://schemas.microsoft.com/office/drawing/2014/main" id="{9E0DF5DC-B085-4EB2-8809-7A1839A669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68" name="Text Box 32">
          <a:extLst>
            <a:ext uri="{FF2B5EF4-FFF2-40B4-BE49-F238E27FC236}">
              <a16:creationId xmlns:a16="http://schemas.microsoft.com/office/drawing/2014/main" id="{9C22AF37-FA85-4816-9F58-44A8CDF052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69" name="Text Box 3">
          <a:extLst>
            <a:ext uri="{FF2B5EF4-FFF2-40B4-BE49-F238E27FC236}">
              <a16:creationId xmlns:a16="http://schemas.microsoft.com/office/drawing/2014/main" id="{E06F7D6E-C2DA-4405-8F5E-2D91059AF7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70" name="Text Box 63">
          <a:extLst>
            <a:ext uri="{FF2B5EF4-FFF2-40B4-BE49-F238E27FC236}">
              <a16:creationId xmlns:a16="http://schemas.microsoft.com/office/drawing/2014/main" id="{6E4BF275-1086-403D-9898-B38ECBD1CE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71" name="Text Box 3">
          <a:extLst>
            <a:ext uri="{FF2B5EF4-FFF2-40B4-BE49-F238E27FC236}">
              <a16:creationId xmlns:a16="http://schemas.microsoft.com/office/drawing/2014/main" id="{53E90724-FBD9-4853-9063-CA0D53DA31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72" name="Text Box 32">
          <a:extLst>
            <a:ext uri="{FF2B5EF4-FFF2-40B4-BE49-F238E27FC236}">
              <a16:creationId xmlns:a16="http://schemas.microsoft.com/office/drawing/2014/main" id="{DFDEDB69-3840-41D2-8162-F387493E0C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73" name="Text Box 3">
          <a:extLst>
            <a:ext uri="{FF2B5EF4-FFF2-40B4-BE49-F238E27FC236}">
              <a16:creationId xmlns:a16="http://schemas.microsoft.com/office/drawing/2014/main" id="{7502BE53-C81F-4CE6-889F-8A622C919B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74" name="Text Box 63">
          <a:extLst>
            <a:ext uri="{FF2B5EF4-FFF2-40B4-BE49-F238E27FC236}">
              <a16:creationId xmlns:a16="http://schemas.microsoft.com/office/drawing/2014/main" id="{9723C2C6-8BE7-44F5-A315-D7ED94203F0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75" name="Text Box 3">
          <a:extLst>
            <a:ext uri="{FF2B5EF4-FFF2-40B4-BE49-F238E27FC236}">
              <a16:creationId xmlns:a16="http://schemas.microsoft.com/office/drawing/2014/main" id="{F4EEF99B-BAB8-4787-B30E-048F68A627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76" name="Text Box 32">
          <a:extLst>
            <a:ext uri="{FF2B5EF4-FFF2-40B4-BE49-F238E27FC236}">
              <a16:creationId xmlns:a16="http://schemas.microsoft.com/office/drawing/2014/main" id="{4C77E091-AC45-41CF-8705-067F7F3977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77" name="Text Box 3">
          <a:extLst>
            <a:ext uri="{FF2B5EF4-FFF2-40B4-BE49-F238E27FC236}">
              <a16:creationId xmlns:a16="http://schemas.microsoft.com/office/drawing/2014/main" id="{6412E2C1-0586-4322-83AA-8CDA2976B8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78" name="Text Box 63">
          <a:extLst>
            <a:ext uri="{FF2B5EF4-FFF2-40B4-BE49-F238E27FC236}">
              <a16:creationId xmlns:a16="http://schemas.microsoft.com/office/drawing/2014/main" id="{9B5A646E-7BAF-41C1-BB9E-AA18005CC9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79" name="Text Box 3">
          <a:extLst>
            <a:ext uri="{FF2B5EF4-FFF2-40B4-BE49-F238E27FC236}">
              <a16:creationId xmlns:a16="http://schemas.microsoft.com/office/drawing/2014/main" id="{97C1C346-4190-4E84-9608-DB16F6FC70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80" name="Text Box 32">
          <a:extLst>
            <a:ext uri="{FF2B5EF4-FFF2-40B4-BE49-F238E27FC236}">
              <a16:creationId xmlns:a16="http://schemas.microsoft.com/office/drawing/2014/main" id="{3CDF38EC-1DE1-410E-925E-E038A83F85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81" name="Text Box 3">
          <a:extLst>
            <a:ext uri="{FF2B5EF4-FFF2-40B4-BE49-F238E27FC236}">
              <a16:creationId xmlns:a16="http://schemas.microsoft.com/office/drawing/2014/main" id="{7598FD06-8F8C-48F3-B576-3AEF0EE450B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82" name="Text Box 63">
          <a:extLst>
            <a:ext uri="{FF2B5EF4-FFF2-40B4-BE49-F238E27FC236}">
              <a16:creationId xmlns:a16="http://schemas.microsoft.com/office/drawing/2014/main" id="{773521AC-4647-42A5-AAC1-FB268DE6FA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83" name="Text Box 3">
          <a:extLst>
            <a:ext uri="{FF2B5EF4-FFF2-40B4-BE49-F238E27FC236}">
              <a16:creationId xmlns:a16="http://schemas.microsoft.com/office/drawing/2014/main" id="{71AE7CEE-9B5F-4AC3-978A-D27D7E6E44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84" name="Text Box 32">
          <a:extLst>
            <a:ext uri="{FF2B5EF4-FFF2-40B4-BE49-F238E27FC236}">
              <a16:creationId xmlns:a16="http://schemas.microsoft.com/office/drawing/2014/main" id="{4193AC52-1F1A-49AE-A7D7-01E9CF1570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85" name="Text Box 3">
          <a:extLst>
            <a:ext uri="{FF2B5EF4-FFF2-40B4-BE49-F238E27FC236}">
              <a16:creationId xmlns:a16="http://schemas.microsoft.com/office/drawing/2014/main" id="{3B123C12-F3D5-4FD0-84CA-F6D154D26A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86" name="Text Box 63">
          <a:extLst>
            <a:ext uri="{FF2B5EF4-FFF2-40B4-BE49-F238E27FC236}">
              <a16:creationId xmlns:a16="http://schemas.microsoft.com/office/drawing/2014/main" id="{37E12D60-51B0-4E9F-B7B7-6098D1845F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87" name="Text Box 3">
          <a:extLst>
            <a:ext uri="{FF2B5EF4-FFF2-40B4-BE49-F238E27FC236}">
              <a16:creationId xmlns:a16="http://schemas.microsoft.com/office/drawing/2014/main" id="{2F558893-BFF6-46D0-BF85-B1D4150333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88" name="Text Box 32">
          <a:extLst>
            <a:ext uri="{FF2B5EF4-FFF2-40B4-BE49-F238E27FC236}">
              <a16:creationId xmlns:a16="http://schemas.microsoft.com/office/drawing/2014/main" id="{EEABF60E-DA46-4B60-9D3D-46C1D27A41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89" name="Text Box 3">
          <a:extLst>
            <a:ext uri="{FF2B5EF4-FFF2-40B4-BE49-F238E27FC236}">
              <a16:creationId xmlns:a16="http://schemas.microsoft.com/office/drawing/2014/main" id="{D31D0E73-5FEF-4ED0-85EE-7EB87A120E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90" name="Text Box 63">
          <a:extLst>
            <a:ext uri="{FF2B5EF4-FFF2-40B4-BE49-F238E27FC236}">
              <a16:creationId xmlns:a16="http://schemas.microsoft.com/office/drawing/2014/main" id="{D0299799-E1EF-46EB-B449-8F7CA91E1B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91" name="Text Box 3">
          <a:extLst>
            <a:ext uri="{FF2B5EF4-FFF2-40B4-BE49-F238E27FC236}">
              <a16:creationId xmlns:a16="http://schemas.microsoft.com/office/drawing/2014/main" id="{C7BA6176-8D54-432C-A6D4-91C17B426D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92" name="Text Box 32">
          <a:extLst>
            <a:ext uri="{FF2B5EF4-FFF2-40B4-BE49-F238E27FC236}">
              <a16:creationId xmlns:a16="http://schemas.microsoft.com/office/drawing/2014/main" id="{19202DD0-CAB6-4FB2-B88B-0CAAFE27C1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93" name="Text Box 3">
          <a:extLst>
            <a:ext uri="{FF2B5EF4-FFF2-40B4-BE49-F238E27FC236}">
              <a16:creationId xmlns:a16="http://schemas.microsoft.com/office/drawing/2014/main" id="{A8540897-2ECA-4D37-890E-330C299BE4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94" name="Text Box 63">
          <a:extLst>
            <a:ext uri="{FF2B5EF4-FFF2-40B4-BE49-F238E27FC236}">
              <a16:creationId xmlns:a16="http://schemas.microsoft.com/office/drawing/2014/main" id="{B2A5F5F3-7635-4A0F-9DC0-ADFD2BAE69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95" name="Text Box 3">
          <a:extLst>
            <a:ext uri="{FF2B5EF4-FFF2-40B4-BE49-F238E27FC236}">
              <a16:creationId xmlns:a16="http://schemas.microsoft.com/office/drawing/2014/main" id="{DC7CB600-B176-4947-BB92-3B796946E5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96" name="Text Box 32">
          <a:extLst>
            <a:ext uri="{FF2B5EF4-FFF2-40B4-BE49-F238E27FC236}">
              <a16:creationId xmlns:a16="http://schemas.microsoft.com/office/drawing/2014/main" id="{72A44017-D01D-4713-9F74-3EA2555BE2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97" name="Text Box 3">
          <a:extLst>
            <a:ext uri="{FF2B5EF4-FFF2-40B4-BE49-F238E27FC236}">
              <a16:creationId xmlns:a16="http://schemas.microsoft.com/office/drawing/2014/main" id="{5B5D8B41-6B11-4091-889F-BEFE26B048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298" name="Text Box 63">
          <a:extLst>
            <a:ext uri="{FF2B5EF4-FFF2-40B4-BE49-F238E27FC236}">
              <a16:creationId xmlns:a16="http://schemas.microsoft.com/office/drawing/2014/main" id="{7D8F931D-BE26-466A-8970-2F2D04E71C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299" name="Text Box 3">
          <a:extLst>
            <a:ext uri="{FF2B5EF4-FFF2-40B4-BE49-F238E27FC236}">
              <a16:creationId xmlns:a16="http://schemas.microsoft.com/office/drawing/2014/main" id="{8EE8DDFF-F5DB-4E10-9101-7C846B2186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00" name="Text Box 32">
          <a:extLst>
            <a:ext uri="{FF2B5EF4-FFF2-40B4-BE49-F238E27FC236}">
              <a16:creationId xmlns:a16="http://schemas.microsoft.com/office/drawing/2014/main" id="{FC1583C8-6A68-407F-9EB3-F28F0EC42E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01" name="Text Box 3">
          <a:extLst>
            <a:ext uri="{FF2B5EF4-FFF2-40B4-BE49-F238E27FC236}">
              <a16:creationId xmlns:a16="http://schemas.microsoft.com/office/drawing/2014/main" id="{169C0D0F-5D29-4FD9-BE3B-6F6AC48F3A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02" name="Text Box 63">
          <a:extLst>
            <a:ext uri="{FF2B5EF4-FFF2-40B4-BE49-F238E27FC236}">
              <a16:creationId xmlns:a16="http://schemas.microsoft.com/office/drawing/2014/main" id="{B0BB4EE6-047B-4135-A102-1E28C14D05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03" name="Text Box 3">
          <a:extLst>
            <a:ext uri="{FF2B5EF4-FFF2-40B4-BE49-F238E27FC236}">
              <a16:creationId xmlns:a16="http://schemas.microsoft.com/office/drawing/2014/main" id="{65386EB8-43BA-4B24-B09E-C96A5042CC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04" name="Text Box 32">
          <a:extLst>
            <a:ext uri="{FF2B5EF4-FFF2-40B4-BE49-F238E27FC236}">
              <a16:creationId xmlns:a16="http://schemas.microsoft.com/office/drawing/2014/main" id="{50E14FE2-4D13-4478-B07B-C86643B31A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05" name="Text Box 3">
          <a:extLst>
            <a:ext uri="{FF2B5EF4-FFF2-40B4-BE49-F238E27FC236}">
              <a16:creationId xmlns:a16="http://schemas.microsoft.com/office/drawing/2014/main" id="{BF9BE8C4-1BFA-4072-AE22-BDA52C8938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06" name="Text Box 63">
          <a:extLst>
            <a:ext uri="{FF2B5EF4-FFF2-40B4-BE49-F238E27FC236}">
              <a16:creationId xmlns:a16="http://schemas.microsoft.com/office/drawing/2014/main" id="{854D4E01-0D45-4070-82BC-960BA9C68A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07" name="Text Box 3">
          <a:extLst>
            <a:ext uri="{FF2B5EF4-FFF2-40B4-BE49-F238E27FC236}">
              <a16:creationId xmlns:a16="http://schemas.microsoft.com/office/drawing/2014/main" id="{E0B04F6D-46B4-40D1-B904-3CF9A158F7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08" name="Text Box 32">
          <a:extLst>
            <a:ext uri="{FF2B5EF4-FFF2-40B4-BE49-F238E27FC236}">
              <a16:creationId xmlns:a16="http://schemas.microsoft.com/office/drawing/2014/main" id="{6E790B3C-9956-4348-8DDF-AA82C25C44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09" name="Text Box 3">
          <a:extLst>
            <a:ext uri="{FF2B5EF4-FFF2-40B4-BE49-F238E27FC236}">
              <a16:creationId xmlns:a16="http://schemas.microsoft.com/office/drawing/2014/main" id="{FB99B9A3-07C3-4655-AC95-C0F93D152F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10" name="Text Box 63">
          <a:extLst>
            <a:ext uri="{FF2B5EF4-FFF2-40B4-BE49-F238E27FC236}">
              <a16:creationId xmlns:a16="http://schemas.microsoft.com/office/drawing/2014/main" id="{91F8C01A-8294-433C-B540-922CE0C1D1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11" name="Text Box 3">
          <a:extLst>
            <a:ext uri="{FF2B5EF4-FFF2-40B4-BE49-F238E27FC236}">
              <a16:creationId xmlns:a16="http://schemas.microsoft.com/office/drawing/2014/main" id="{33589F91-C0D8-4798-A4D9-1233C223BD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12" name="Text Box 32">
          <a:extLst>
            <a:ext uri="{FF2B5EF4-FFF2-40B4-BE49-F238E27FC236}">
              <a16:creationId xmlns:a16="http://schemas.microsoft.com/office/drawing/2014/main" id="{4B5ECC84-C4E3-4BEE-B73E-746CD7A409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13" name="Text Box 3">
          <a:extLst>
            <a:ext uri="{FF2B5EF4-FFF2-40B4-BE49-F238E27FC236}">
              <a16:creationId xmlns:a16="http://schemas.microsoft.com/office/drawing/2014/main" id="{072CF460-8E2E-4C67-A0FD-14C29CE59B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14" name="Text Box 63">
          <a:extLst>
            <a:ext uri="{FF2B5EF4-FFF2-40B4-BE49-F238E27FC236}">
              <a16:creationId xmlns:a16="http://schemas.microsoft.com/office/drawing/2014/main" id="{1D97E4BB-CF0C-45BB-923D-FE72406DE5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15" name="Text Box 3">
          <a:extLst>
            <a:ext uri="{FF2B5EF4-FFF2-40B4-BE49-F238E27FC236}">
              <a16:creationId xmlns:a16="http://schemas.microsoft.com/office/drawing/2014/main" id="{3EAA6FFB-2DDA-4FD8-850F-42E14E02F6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16" name="Text Box 32">
          <a:extLst>
            <a:ext uri="{FF2B5EF4-FFF2-40B4-BE49-F238E27FC236}">
              <a16:creationId xmlns:a16="http://schemas.microsoft.com/office/drawing/2014/main" id="{8B16BCAD-CA05-43A4-9266-DE578E7C54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17" name="Text Box 3">
          <a:extLst>
            <a:ext uri="{FF2B5EF4-FFF2-40B4-BE49-F238E27FC236}">
              <a16:creationId xmlns:a16="http://schemas.microsoft.com/office/drawing/2014/main" id="{30411B89-6EA6-4FD4-9352-C069CCAF38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18" name="Text Box 63">
          <a:extLst>
            <a:ext uri="{FF2B5EF4-FFF2-40B4-BE49-F238E27FC236}">
              <a16:creationId xmlns:a16="http://schemas.microsoft.com/office/drawing/2014/main" id="{688D9AFA-EB02-4221-A25A-00A88F897A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19" name="Text Box 3">
          <a:extLst>
            <a:ext uri="{FF2B5EF4-FFF2-40B4-BE49-F238E27FC236}">
              <a16:creationId xmlns:a16="http://schemas.microsoft.com/office/drawing/2014/main" id="{FE0B2FBE-5854-4863-B4DE-E90DB23A5F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20" name="Text Box 32">
          <a:extLst>
            <a:ext uri="{FF2B5EF4-FFF2-40B4-BE49-F238E27FC236}">
              <a16:creationId xmlns:a16="http://schemas.microsoft.com/office/drawing/2014/main" id="{E2E4B1F6-9145-482D-8D83-94D66D2DAA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21" name="Text Box 3">
          <a:extLst>
            <a:ext uri="{FF2B5EF4-FFF2-40B4-BE49-F238E27FC236}">
              <a16:creationId xmlns:a16="http://schemas.microsoft.com/office/drawing/2014/main" id="{0452955C-F25B-47A5-BA76-B2538A4FD9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22" name="Text Box 63">
          <a:extLst>
            <a:ext uri="{FF2B5EF4-FFF2-40B4-BE49-F238E27FC236}">
              <a16:creationId xmlns:a16="http://schemas.microsoft.com/office/drawing/2014/main" id="{F8096F5C-5C80-46EF-B68A-C10D1B4A7D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23" name="Text Box 3">
          <a:extLst>
            <a:ext uri="{FF2B5EF4-FFF2-40B4-BE49-F238E27FC236}">
              <a16:creationId xmlns:a16="http://schemas.microsoft.com/office/drawing/2014/main" id="{6CCFBA07-1748-4E4D-B7D7-A1A37AD692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24" name="Text Box 32">
          <a:extLst>
            <a:ext uri="{FF2B5EF4-FFF2-40B4-BE49-F238E27FC236}">
              <a16:creationId xmlns:a16="http://schemas.microsoft.com/office/drawing/2014/main" id="{36195D7D-C742-442E-ACA8-7EABB6F773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25" name="Text Box 3">
          <a:extLst>
            <a:ext uri="{FF2B5EF4-FFF2-40B4-BE49-F238E27FC236}">
              <a16:creationId xmlns:a16="http://schemas.microsoft.com/office/drawing/2014/main" id="{18A7D177-2E9B-48F0-BEC1-527E1D5061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26" name="Text Box 63">
          <a:extLst>
            <a:ext uri="{FF2B5EF4-FFF2-40B4-BE49-F238E27FC236}">
              <a16:creationId xmlns:a16="http://schemas.microsoft.com/office/drawing/2014/main" id="{6D64C2AE-E8A0-493B-8643-12C5B58D52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27" name="Text Box 3">
          <a:extLst>
            <a:ext uri="{FF2B5EF4-FFF2-40B4-BE49-F238E27FC236}">
              <a16:creationId xmlns:a16="http://schemas.microsoft.com/office/drawing/2014/main" id="{D99566AD-F4FB-4CE5-B761-F91339DEC9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28" name="Text Box 32">
          <a:extLst>
            <a:ext uri="{FF2B5EF4-FFF2-40B4-BE49-F238E27FC236}">
              <a16:creationId xmlns:a16="http://schemas.microsoft.com/office/drawing/2014/main" id="{0B10CBA3-CABF-470D-9C7F-B4F685B366F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29" name="Text Box 3">
          <a:extLst>
            <a:ext uri="{FF2B5EF4-FFF2-40B4-BE49-F238E27FC236}">
              <a16:creationId xmlns:a16="http://schemas.microsoft.com/office/drawing/2014/main" id="{C3BBE087-F632-4043-8D60-AA13115400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30" name="Text Box 63">
          <a:extLst>
            <a:ext uri="{FF2B5EF4-FFF2-40B4-BE49-F238E27FC236}">
              <a16:creationId xmlns:a16="http://schemas.microsoft.com/office/drawing/2014/main" id="{5C491CD4-E303-4E0A-A086-631B175EC4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31" name="Text Box 3">
          <a:extLst>
            <a:ext uri="{FF2B5EF4-FFF2-40B4-BE49-F238E27FC236}">
              <a16:creationId xmlns:a16="http://schemas.microsoft.com/office/drawing/2014/main" id="{76A51F0F-D7FE-4FBE-BA19-F1A4261FEA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32" name="Text Box 32">
          <a:extLst>
            <a:ext uri="{FF2B5EF4-FFF2-40B4-BE49-F238E27FC236}">
              <a16:creationId xmlns:a16="http://schemas.microsoft.com/office/drawing/2014/main" id="{56E28BE6-3DFD-470F-9391-63C04F1F0D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33" name="Text Box 3">
          <a:extLst>
            <a:ext uri="{FF2B5EF4-FFF2-40B4-BE49-F238E27FC236}">
              <a16:creationId xmlns:a16="http://schemas.microsoft.com/office/drawing/2014/main" id="{4F097336-9166-499F-B47D-88232C003E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34" name="Text Box 63">
          <a:extLst>
            <a:ext uri="{FF2B5EF4-FFF2-40B4-BE49-F238E27FC236}">
              <a16:creationId xmlns:a16="http://schemas.microsoft.com/office/drawing/2014/main" id="{71BAEE6C-0414-488B-A12A-8FFFA3A53B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35" name="Text Box 3">
          <a:extLst>
            <a:ext uri="{FF2B5EF4-FFF2-40B4-BE49-F238E27FC236}">
              <a16:creationId xmlns:a16="http://schemas.microsoft.com/office/drawing/2014/main" id="{EF3A6740-CA4A-47A6-8A5F-15484BCEF0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36" name="Text Box 32">
          <a:extLst>
            <a:ext uri="{FF2B5EF4-FFF2-40B4-BE49-F238E27FC236}">
              <a16:creationId xmlns:a16="http://schemas.microsoft.com/office/drawing/2014/main" id="{2EEF99F9-E4AF-4724-8579-4CD689E1FA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37" name="Text Box 3">
          <a:extLst>
            <a:ext uri="{FF2B5EF4-FFF2-40B4-BE49-F238E27FC236}">
              <a16:creationId xmlns:a16="http://schemas.microsoft.com/office/drawing/2014/main" id="{C77AC14B-E10E-4AD4-A057-134364FFD8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38" name="Text Box 63">
          <a:extLst>
            <a:ext uri="{FF2B5EF4-FFF2-40B4-BE49-F238E27FC236}">
              <a16:creationId xmlns:a16="http://schemas.microsoft.com/office/drawing/2014/main" id="{6781D09B-1627-47EC-BCE9-11004A51D6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39" name="Text Box 3">
          <a:extLst>
            <a:ext uri="{FF2B5EF4-FFF2-40B4-BE49-F238E27FC236}">
              <a16:creationId xmlns:a16="http://schemas.microsoft.com/office/drawing/2014/main" id="{B4936C3D-7871-41AC-8C63-26E60CDF7C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40" name="Text Box 32">
          <a:extLst>
            <a:ext uri="{FF2B5EF4-FFF2-40B4-BE49-F238E27FC236}">
              <a16:creationId xmlns:a16="http://schemas.microsoft.com/office/drawing/2014/main" id="{8159FC3A-F769-4A69-850B-A1EE05BBA1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41" name="Text Box 3">
          <a:extLst>
            <a:ext uri="{FF2B5EF4-FFF2-40B4-BE49-F238E27FC236}">
              <a16:creationId xmlns:a16="http://schemas.microsoft.com/office/drawing/2014/main" id="{644F55DD-6275-4600-96F4-6BE2250E431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42" name="Text Box 63">
          <a:extLst>
            <a:ext uri="{FF2B5EF4-FFF2-40B4-BE49-F238E27FC236}">
              <a16:creationId xmlns:a16="http://schemas.microsoft.com/office/drawing/2014/main" id="{498536F9-299F-40BF-8561-A7F673290C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43" name="Text Box 3">
          <a:extLst>
            <a:ext uri="{FF2B5EF4-FFF2-40B4-BE49-F238E27FC236}">
              <a16:creationId xmlns:a16="http://schemas.microsoft.com/office/drawing/2014/main" id="{AD8BFCEE-2C19-456E-ACC9-919A80AF43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44" name="Text Box 32">
          <a:extLst>
            <a:ext uri="{FF2B5EF4-FFF2-40B4-BE49-F238E27FC236}">
              <a16:creationId xmlns:a16="http://schemas.microsoft.com/office/drawing/2014/main" id="{9D01B28F-DF68-41BB-9B96-19F77D79E7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45" name="Text Box 3">
          <a:extLst>
            <a:ext uri="{FF2B5EF4-FFF2-40B4-BE49-F238E27FC236}">
              <a16:creationId xmlns:a16="http://schemas.microsoft.com/office/drawing/2014/main" id="{9703FBA7-B281-491E-BCB0-E5FFD11C13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46" name="Text Box 63">
          <a:extLst>
            <a:ext uri="{FF2B5EF4-FFF2-40B4-BE49-F238E27FC236}">
              <a16:creationId xmlns:a16="http://schemas.microsoft.com/office/drawing/2014/main" id="{FCC8955A-5470-48B8-AD8D-BFA0A96DAA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47" name="Text Box 3">
          <a:extLst>
            <a:ext uri="{FF2B5EF4-FFF2-40B4-BE49-F238E27FC236}">
              <a16:creationId xmlns:a16="http://schemas.microsoft.com/office/drawing/2014/main" id="{4FD0C725-67C9-4539-8BBF-996F9364C3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48" name="Text Box 32">
          <a:extLst>
            <a:ext uri="{FF2B5EF4-FFF2-40B4-BE49-F238E27FC236}">
              <a16:creationId xmlns:a16="http://schemas.microsoft.com/office/drawing/2014/main" id="{B7590531-DC00-4CEF-A416-B7FF19DDA1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49" name="Text Box 3">
          <a:extLst>
            <a:ext uri="{FF2B5EF4-FFF2-40B4-BE49-F238E27FC236}">
              <a16:creationId xmlns:a16="http://schemas.microsoft.com/office/drawing/2014/main" id="{29A790E8-B6B8-491E-BB5C-C69F12BA0B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50" name="Text Box 63">
          <a:extLst>
            <a:ext uri="{FF2B5EF4-FFF2-40B4-BE49-F238E27FC236}">
              <a16:creationId xmlns:a16="http://schemas.microsoft.com/office/drawing/2014/main" id="{29C99A44-84DB-45F3-A7E9-3615A0C96E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51" name="Text Box 3">
          <a:extLst>
            <a:ext uri="{FF2B5EF4-FFF2-40B4-BE49-F238E27FC236}">
              <a16:creationId xmlns:a16="http://schemas.microsoft.com/office/drawing/2014/main" id="{1D336763-D046-48D7-BFCE-AE005B687D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52" name="Text Box 32">
          <a:extLst>
            <a:ext uri="{FF2B5EF4-FFF2-40B4-BE49-F238E27FC236}">
              <a16:creationId xmlns:a16="http://schemas.microsoft.com/office/drawing/2014/main" id="{200DA567-9552-42D6-A7BC-0BF4F96356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53" name="Text Box 3">
          <a:extLst>
            <a:ext uri="{FF2B5EF4-FFF2-40B4-BE49-F238E27FC236}">
              <a16:creationId xmlns:a16="http://schemas.microsoft.com/office/drawing/2014/main" id="{9F94F86B-721D-49D7-AB5C-695921A36D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54" name="Text Box 63">
          <a:extLst>
            <a:ext uri="{FF2B5EF4-FFF2-40B4-BE49-F238E27FC236}">
              <a16:creationId xmlns:a16="http://schemas.microsoft.com/office/drawing/2014/main" id="{73D63986-9CE6-4079-BF7C-FB582284A7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55" name="Text Box 3">
          <a:extLst>
            <a:ext uri="{FF2B5EF4-FFF2-40B4-BE49-F238E27FC236}">
              <a16:creationId xmlns:a16="http://schemas.microsoft.com/office/drawing/2014/main" id="{AC4B36A0-4AB6-4BBA-B247-9D5EB41512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56" name="Text Box 32">
          <a:extLst>
            <a:ext uri="{FF2B5EF4-FFF2-40B4-BE49-F238E27FC236}">
              <a16:creationId xmlns:a16="http://schemas.microsoft.com/office/drawing/2014/main" id="{01330FA5-73C9-41C2-9445-0C14AA64DE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57" name="Text Box 3">
          <a:extLst>
            <a:ext uri="{FF2B5EF4-FFF2-40B4-BE49-F238E27FC236}">
              <a16:creationId xmlns:a16="http://schemas.microsoft.com/office/drawing/2014/main" id="{3C55D446-3D3F-4B1C-A4D7-A185FAE8FA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58" name="Text Box 63">
          <a:extLst>
            <a:ext uri="{FF2B5EF4-FFF2-40B4-BE49-F238E27FC236}">
              <a16:creationId xmlns:a16="http://schemas.microsoft.com/office/drawing/2014/main" id="{0ADF5A59-E1D6-490C-AF9F-33976D86DB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59" name="Text Box 3">
          <a:extLst>
            <a:ext uri="{FF2B5EF4-FFF2-40B4-BE49-F238E27FC236}">
              <a16:creationId xmlns:a16="http://schemas.microsoft.com/office/drawing/2014/main" id="{35F38F75-0540-48E3-BD28-4E2E4CEA33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60" name="Text Box 32">
          <a:extLst>
            <a:ext uri="{FF2B5EF4-FFF2-40B4-BE49-F238E27FC236}">
              <a16:creationId xmlns:a16="http://schemas.microsoft.com/office/drawing/2014/main" id="{74BAC8AC-503C-4670-B595-2D888724E1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61" name="Text Box 3">
          <a:extLst>
            <a:ext uri="{FF2B5EF4-FFF2-40B4-BE49-F238E27FC236}">
              <a16:creationId xmlns:a16="http://schemas.microsoft.com/office/drawing/2014/main" id="{E4554A3E-F963-4E92-B4F0-FF7F38D759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62" name="Text Box 63">
          <a:extLst>
            <a:ext uri="{FF2B5EF4-FFF2-40B4-BE49-F238E27FC236}">
              <a16:creationId xmlns:a16="http://schemas.microsoft.com/office/drawing/2014/main" id="{89C855BA-272E-4075-BA22-65F626D1D2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63" name="Text Box 3">
          <a:extLst>
            <a:ext uri="{FF2B5EF4-FFF2-40B4-BE49-F238E27FC236}">
              <a16:creationId xmlns:a16="http://schemas.microsoft.com/office/drawing/2014/main" id="{CDA2413D-E7CA-436B-BA59-E9409D635E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64" name="Text Box 32">
          <a:extLst>
            <a:ext uri="{FF2B5EF4-FFF2-40B4-BE49-F238E27FC236}">
              <a16:creationId xmlns:a16="http://schemas.microsoft.com/office/drawing/2014/main" id="{A086FF6F-5E7D-4901-8FA5-4037FB3E7A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65" name="Text Box 3">
          <a:extLst>
            <a:ext uri="{FF2B5EF4-FFF2-40B4-BE49-F238E27FC236}">
              <a16:creationId xmlns:a16="http://schemas.microsoft.com/office/drawing/2014/main" id="{6BF1EBEA-2A34-46EF-9141-6AFDC4C838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66" name="Text Box 63">
          <a:extLst>
            <a:ext uri="{FF2B5EF4-FFF2-40B4-BE49-F238E27FC236}">
              <a16:creationId xmlns:a16="http://schemas.microsoft.com/office/drawing/2014/main" id="{5C72FA1F-9747-4B12-8D2E-6AD56FD740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67" name="Text Box 3">
          <a:extLst>
            <a:ext uri="{FF2B5EF4-FFF2-40B4-BE49-F238E27FC236}">
              <a16:creationId xmlns:a16="http://schemas.microsoft.com/office/drawing/2014/main" id="{FEA5978E-C84E-4428-BF43-1E2AB34C8E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68" name="Text Box 32">
          <a:extLst>
            <a:ext uri="{FF2B5EF4-FFF2-40B4-BE49-F238E27FC236}">
              <a16:creationId xmlns:a16="http://schemas.microsoft.com/office/drawing/2014/main" id="{7C51575D-E075-46C4-A5A8-A4FAB59020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69" name="Text Box 3">
          <a:extLst>
            <a:ext uri="{FF2B5EF4-FFF2-40B4-BE49-F238E27FC236}">
              <a16:creationId xmlns:a16="http://schemas.microsoft.com/office/drawing/2014/main" id="{C4F16598-B9F6-45EE-A59E-B44F44B47B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70" name="Text Box 63">
          <a:extLst>
            <a:ext uri="{FF2B5EF4-FFF2-40B4-BE49-F238E27FC236}">
              <a16:creationId xmlns:a16="http://schemas.microsoft.com/office/drawing/2014/main" id="{3A5C525C-DECF-4E83-8015-B4D5EAA2C2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71" name="Text Box 3">
          <a:extLst>
            <a:ext uri="{FF2B5EF4-FFF2-40B4-BE49-F238E27FC236}">
              <a16:creationId xmlns:a16="http://schemas.microsoft.com/office/drawing/2014/main" id="{34DF8969-1831-4716-919F-BF61290449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72" name="Text Box 32">
          <a:extLst>
            <a:ext uri="{FF2B5EF4-FFF2-40B4-BE49-F238E27FC236}">
              <a16:creationId xmlns:a16="http://schemas.microsoft.com/office/drawing/2014/main" id="{86CF1320-6905-4E7A-907F-B6C612889A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73" name="Text Box 3">
          <a:extLst>
            <a:ext uri="{FF2B5EF4-FFF2-40B4-BE49-F238E27FC236}">
              <a16:creationId xmlns:a16="http://schemas.microsoft.com/office/drawing/2014/main" id="{A385C2B7-1B88-4E58-91C1-840B590595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74" name="Text Box 63">
          <a:extLst>
            <a:ext uri="{FF2B5EF4-FFF2-40B4-BE49-F238E27FC236}">
              <a16:creationId xmlns:a16="http://schemas.microsoft.com/office/drawing/2014/main" id="{289CB2CA-AD79-4B15-9C9A-E2FA19F69F3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75" name="Text Box 3">
          <a:extLst>
            <a:ext uri="{FF2B5EF4-FFF2-40B4-BE49-F238E27FC236}">
              <a16:creationId xmlns:a16="http://schemas.microsoft.com/office/drawing/2014/main" id="{16773311-EAF5-499A-AB6F-12C43BE59D1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76" name="Text Box 32">
          <a:extLst>
            <a:ext uri="{FF2B5EF4-FFF2-40B4-BE49-F238E27FC236}">
              <a16:creationId xmlns:a16="http://schemas.microsoft.com/office/drawing/2014/main" id="{CB86AF93-5E4A-44D7-B28C-51CC838C0F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77" name="Text Box 3">
          <a:extLst>
            <a:ext uri="{FF2B5EF4-FFF2-40B4-BE49-F238E27FC236}">
              <a16:creationId xmlns:a16="http://schemas.microsoft.com/office/drawing/2014/main" id="{41BAD383-5BE1-400C-B02E-5EBD64DEC9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78" name="Text Box 63">
          <a:extLst>
            <a:ext uri="{FF2B5EF4-FFF2-40B4-BE49-F238E27FC236}">
              <a16:creationId xmlns:a16="http://schemas.microsoft.com/office/drawing/2014/main" id="{CD0E3F81-B9B8-40E3-94E8-FB1A9CBB87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79" name="Text Box 3">
          <a:extLst>
            <a:ext uri="{FF2B5EF4-FFF2-40B4-BE49-F238E27FC236}">
              <a16:creationId xmlns:a16="http://schemas.microsoft.com/office/drawing/2014/main" id="{49D828A9-1DF8-4B61-94EB-92E818627E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80" name="Text Box 32">
          <a:extLst>
            <a:ext uri="{FF2B5EF4-FFF2-40B4-BE49-F238E27FC236}">
              <a16:creationId xmlns:a16="http://schemas.microsoft.com/office/drawing/2014/main" id="{4F4D4B66-C9DA-4C76-9A8E-D20EE91C2E3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81" name="Text Box 3">
          <a:extLst>
            <a:ext uri="{FF2B5EF4-FFF2-40B4-BE49-F238E27FC236}">
              <a16:creationId xmlns:a16="http://schemas.microsoft.com/office/drawing/2014/main" id="{68796ACF-C6AE-4675-9560-344A34644B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82" name="Text Box 63">
          <a:extLst>
            <a:ext uri="{FF2B5EF4-FFF2-40B4-BE49-F238E27FC236}">
              <a16:creationId xmlns:a16="http://schemas.microsoft.com/office/drawing/2014/main" id="{4FB0CC74-C89A-4241-9DDD-44780511ECE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83" name="Text Box 3">
          <a:extLst>
            <a:ext uri="{FF2B5EF4-FFF2-40B4-BE49-F238E27FC236}">
              <a16:creationId xmlns:a16="http://schemas.microsoft.com/office/drawing/2014/main" id="{7D061521-1E3A-4362-8B9B-8794D8A21BD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84" name="Text Box 32">
          <a:extLst>
            <a:ext uri="{FF2B5EF4-FFF2-40B4-BE49-F238E27FC236}">
              <a16:creationId xmlns:a16="http://schemas.microsoft.com/office/drawing/2014/main" id="{00297A3C-529F-43FC-AE79-308E65EE15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85" name="Text Box 3">
          <a:extLst>
            <a:ext uri="{FF2B5EF4-FFF2-40B4-BE49-F238E27FC236}">
              <a16:creationId xmlns:a16="http://schemas.microsoft.com/office/drawing/2014/main" id="{64CFEFE2-89EC-4303-9A9C-25A919EA97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86" name="Text Box 63">
          <a:extLst>
            <a:ext uri="{FF2B5EF4-FFF2-40B4-BE49-F238E27FC236}">
              <a16:creationId xmlns:a16="http://schemas.microsoft.com/office/drawing/2014/main" id="{DB050126-368D-492A-AC0E-AE1FE5F70DF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87" name="Text Box 3">
          <a:extLst>
            <a:ext uri="{FF2B5EF4-FFF2-40B4-BE49-F238E27FC236}">
              <a16:creationId xmlns:a16="http://schemas.microsoft.com/office/drawing/2014/main" id="{8BC0E6CD-C4CB-4B9A-A709-2F14BBBAD6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88" name="Text Box 32">
          <a:extLst>
            <a:ext uri="{FF2B5EF4-FFF2-40B4-BE49-F238E27FC236}">
              <a16:creationId xmlns:a16="http://schemas.microsoft.com/office/drawing/2014/main" id="{176F1CAC-5F92-48A9-A907-3B4F6C2881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89" name="Text Box 3">
          <a:extLst>
            <a:ext uri="{FF2B5EF4-FFF2-40B4-BE49-F238E27FC236}">
              <a16:creationId xmlns:a16="http://schemas.microsoft.com/office/drawing/2014/main" id="{BAAA887F-90B4-4051-B149-1ECF6F9C2D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90" name="Text Box 63">
          <a:extLst>
            <a:ext uri="{FF2B5EF4-FFF2-40B4-BE49-F238E27FC236}">
              <a16:creationId xmlns:a16="http://schemas.microsoft.com/office/drawing/2014/main" id="{762B120B-C05A-435E-97AF-5BA562FD4E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91" name="Text Box 3">
          <a:extLst>
            <a:ext uri="{FF2B5EF4-FFF2-40B4-BE49-F238E27FC236}">
              <a16:creationId xmlns:a16="http://schemas.microsoft.com/office/drawing/2014/main" id="{43562F8D-15B1-41F4-B9F8-09999EEE38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92" name="Text Box 32">
          <a:extLst>
            <a:ext uri="{FF2B5EF4-FFF2-40B4-BE49-F238E27FC236}">
              <a16:creationId xmlns:a16="http://schemas.microsoft.com/office/drawing/2014/main" id="{21742E34-38BA-4521-92D4-DFB7FD9F5D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93" name="Text Box 3">
          <a:extLst>
            <a:ext uri="{FF2B5EF4-FFF2-40B4-BE49-F238E27FC236}">
              <a16:creationId xmlns:a16="http://schemas.microsoft.com/office/drawing/2014/main" id="{5D0768BB-363B-436B-94D6-33B11B0C77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94" name="Text Box 63">
          <a:extLst>
            <a:ext uri="{FF2B5EF4-FFF2-40B4-BE49-F238E27FC236}">
              <a16:creationId xmlns:a16="http://schemas.microsoft.com/office/drawing/2014/main" id="{FDA71942-452F-40A7-BDF1-40F5C2E62A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95" name="Text Box 3">
          <a:extLst>
            <a:ext uri="{FF2B5EF4-FFF2-40B4-BE49-F238E27FC236}">
              <a16:creationId xmlns:a16="http://schemas.microsoft.com/office/drawing/2014/main" id="{0B10621D-D2B6-4FE0-B9BE-DE3DCC9074B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96" name="Text Box 32">
          <a:extLst>
            <a:ext uri="{FF2B5EF4-FFF2-40B4-BE49-F238E27FC236}">
              <a16:creationId xmlns:a16="http://schemas.microsoft.com/office/drawing/2014/main" id="{35899947-7CE7-4552-9D09-2A6A95B047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97" name="Text Box 3">
          <a:extLst>
            <a:ext uri="{FF2B5EF4-FFF2-40B4-BE49-F238E27FC236}">
              <a16:creationId xmlns:a16="http://schemas.microsoft.com/office/drawing/2014/main" id="{89B95B46-7684-4198-B717-90B302BCFA8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398" name="Text Box 63">
          <a:extLst>
            <a:ext uri="{FF2B5EF4-FFF2-40B4-BE49-F238E27FC236}">
              <a16:creationId xmlns:a16="http://schemas.microsoft.com/office/drawing/2014/main" id="{AA92C09E-077E-4388-8C9D-2FE6262D13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399" name="Text Box 3">
          <a:extLst>
            <a:ext uri="{FF2B5EF4-FFF2-40B4-BE49-F238E27FC236}">
              <a16:creationId xmlns:a16="http://schemas.microsoft.com/office/drawing/2014/main" id="{FFEAEDC4-B425-49D7-A6F6-B6DEC9873B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00" name="Text Box 32">
          <a:extLst>
            <a:ext uri="{FF2B5EF4-FFF2-40B4-BE49-F238E27FC236}">
              <a16:creationId xmlns:a16="http://schemas.microsoft.com/office/drawing/2014/main" id="{D9FA660D-1AFE-4207-80A3-33A4F65684E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01" name="Text Box 3">
          <a:extLst>
            <a:ext uri="{FF2B5EF4-FFF2-40B4-BE49-F238E27FC236}">
              <a16:creationId xmlns:a16="http://schemas.microsoft.com/office/drawing/2014/main" id="{6F625060-7C39-43F0-9A3C-B3FFF16702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02" name="Text Box 63">
          <a:extLst>
            <a:ext uri="{FF2B5EF4-FFF2-40B4-BE49-F238E27FC236}">
              <a16:creationId xmlns:a16="http://schemas.microsoft.com/office/drawing/2014/main" id="{9D038D54-65BD-4A16-B2FD-6A26C24347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03" name="Text Box 3">
          <a:extLst>
            <a:ext uri="{FF2B5EF4-FFF2-40B4-BE49-F238E27FC236}">
              <a16:creationId xmlns:a16="http://schemas.microsoft.com/office/drawing/2014/main" id="{BAC75235-E4F7-448B-86AC-5C0FA581EB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04" name="Text Box 32">
          <a:extLst>
            <a:ext uri="{FF2B5EF4-FFF2-40B4-BE49-F238E27FC236}">
              <a16:creationId xmlns:a16="http://schemas.microsoft.com/office/drawing/2014/main" id="{F122D571-EAD7-4AC2-90DC-9F4C9BE73F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05" name="Text Box 3">
          <a:extLst>
            <a:ext uri="{FF2B5EF4-FFF2-40B4-BE49-F238E27FC236}">
              <a16:creationId xmlns:a16="http://schemas.microsoft.com/office/drawing/2014/main" id="{7CF6C2CF-5149-4292-A831-8851EA7341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06" name="Text Box 63">
          <a:extLst>
            <a:ext uri="{FF2B5EF4-FFF2-40B4-BE49-F238E27FC236}">
              <a16:creationId xmlns:a16="http://schemas.microsoft.com/office/drawing/2014/main" id="{3F8AC7EB-A3A1-4129-875A-CF5C1344D4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07" name="Text Box 3">
          <a:extLst>
            <a:ext uri="{FF2B5EF4-FFF2-40B4-BE49-F238E27FC236}">
              <a16:creationId xmlns:a16="http://schemas.microsoft.com/office/drawing/2014/main" id="{0979BCE7-EE11-429C-851F-7A979311550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08" name="Text Box 32">
          <a:extLst>
            <a:ext uri="{FF2B5EF4-FFF2-40B4-BE49-F238E27FC236}">
              <a16:creationId xmlns:a16="http://schemas.microsoft.com/office/drawing/2014/main" id="{5639E373-830B-4937-83EC-ED2BDA7614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09" name="Text Box 3">
          <a:extLst>
            <a:ext uri="{FF2B5EF4-FFF2-40B4-BE49-F238E27FC236}">
              <a16:creationId xmlns:a16="http://schemas.microsoft.com/office/drawing/2014/main" id="{C17A8717-009D-41E6-922E-E3B58F6A92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10" name="Text Box 63">
          <a:extLst>
            <a:ext uri="{FF2B5EF4-FFF2-40B4-BE49-F238E27FC236}">
              <a16:creationId xmlns:a16="http://schemas.microsoft.com/office/drawing/2014/main" id="{5ECCFD85-76C8-4530-AC85-1A3CC0D071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11" name="Text Box 3">
          <a:extLst>
            <a:ext uri="{FF2B5EF4-FFF2-40B4-BE49-F238E27FC236}">
              <a16:creationId xmlns:a16="http://schemas.microsoft.com/office/drawing/2014/main" id="{BEDD7672-313F-43D8-8698-AF11172182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12" name="Text Box 32">
          <a:extLst>
            <a:ext uri="{FF2B5EF4-FFF2-40B4-BE49-F238E27FC236}">
              <a16:creationId xmlns:a16="http://schemas.microsoft.com/office/drawing/2014/main" id="{E374B4BC-0004-4A55-B86C-8533170CE7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13" name="Text Box 3">
          <a:extLst>
            <a:ext uri="{FF2B5EF4-FFF2-40B4-BE49-F238E27FC236}">
              <a16:creationId xmlns:a16="http://schemas.microsoft.com/office/drawing/2014/main" id="{2C9A42E7-2B3D-4EB3-B6F9-CA83C1AA7C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14" name="Text Box 63">
          <a:extLst>
            <a:ext uri="{FF2B5EF4-FFF2-40B4-BE49-F238E27FC236}">
              <a16:creationId xmlns:a16="http://schemas.microsoft.com/office/drawing/2014/main" id="{76B9E16B-0598-452A-AF8A-AC3BBAC36E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15" name="Text Box 3">
          <a:extLst>
            <a:ext uri="{FF2B5EF4-FFF2-40B4-BE49-F238E27FC236}">
              <a16:creationId xmlns:a16="http://schemas.microsoft.com/office/drawing/2014/main" id="{BAA85654-E83F-4EDC-A1A0-CA6437E573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16" name="Text Box 32">
          <a:extLst>
            <a:ext uri="{FF2B5EF4-FFF2-40B4-BE49-F238E27FC236}">
              <a16:creationId xmlns:a16="http://schemas.microsoft.com/office/drawing/2014/main" id="{AEA827FD-3BE4-43DD-B877-1179EE4994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17" name="Text Box 3">
          <a:extLst>
            <a:ext uri="{FF2B5EF4-FFF2-40B4-BE49-F238E27FC236}">
              <a16:creationId xmlns:a16="http://schemas.microsoft.com/office/drawing/2014/main" id="{ABD681B5-2D28-4128-9071-B0F5A5D6F3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18" name="Text Box 63">
          <a:extLst>
            <a:ext uri="{FF2B5EF4-FFF2-40B4-BE49-F238E27FC236}">
              <a16:creationId xmlns:a16="http://schemas.microsoft.com/office/drawing/2014/main" id="{D7A840AC-0D3D-47EC-95C9-75BB2DA33D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19" name="Text Box 3">
          <a:extLst>
            <a:ext uri="{FF2B5EF4-FFF2-40B4-BE49-F238E27FC236}">
              <a16:creationId xmlns:a16="http://schemas.microsoft.com/office/drawing/2014/main" id="{4E16B539-A0A0-44EF-878C-8A86EEEEEB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20" name="Text Box 32">
          <a:extLst>
            <a:ext uri="{FF2B5EF4-FFF2-40B4-BE49-F238E27FC236}">
              <a16:creationId xmlns:a16="http://schemas.microsoft.com/office/drawing/2014/main" id="{4A02F7CE-E4B0-4CE0-ACC2-D467BF4169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21" name="Text Box 3">
          <a:extLst>
            <a:ext uri="{FF2B5EF4-FFF2-40B4-BE49-F238E27FC236}">
              <a16:creationId xmlns:a16="http://schemas.microsoft.com/office/drawing/2014/main" id="{1B32B4EC-C0C8-46FA-9DC9-9CEF32A810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22" name="Text Box 63">
          <a:extLst>
            <a:ext uri="{FF2B5EF4-FFF2-40B4-BE49-F238E27FC236}">
              <a16:creationId xmlns:a16="http://schemas.microsoft.com/office/drawing/2014/main" id="{29888814-214E-400B-90F5-DB2DBFAAFD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23" name="Text Box 3">
          <a:extLst>
            <a:ext uri="{FF2B5EF4-FFF2-40B4-BE49-F238E27FC236}">
              <a16:creationId xmlns:a16="http://schemas.microsoft.com/office/drawing/2014/main" id="{29D0435C-ED10-4699-AD26-846DE294AC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24" name="Text Box 32">
          <a:extLst>
            <a:ext uri="{FF2B5EF4-FFF2-40B4-BE49-F238E27FC236}">
              <a16:creationId xmlns:a16="http://schemas.microsoft.com/office/drawing/2014/main" id="{13510FEB-CD69-44C0-950F-C477340577F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25" name="Text Box 3">
          <a:extLst>
            <a:ext uri="{FF2B5EF4-FFF2-40B4-BE49-F238E27FC236}">
              <a16:creationId xmlns:a16="http://schemas.microsoft.com/office/drawing/2014/main" id="{C28F1F20-BB89-4DD3-B2C0-FA4270A3DC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26" name="Text Box 63">
          <a:extLst>
            <a:ext uri="{FF2B5EF4-FFF2-40B4-BE49-F238E27FC236}">
              <a16:creationId xmlns:a16="http://schemas.microsoft.com/office/drawing/2014/main" id="{5AFDA3C6-E3FE-4261-AA5F-2B06090934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27" name="Text Box 3">
          <a:extLst>
            <a:ext uri="{FF2B5EF4-FFF2-40B4-BE49-F238E27FC236}">
              <a16:creationId xmlns:a16="http://schemas.microsoft.com/office/drawing/2014/main" id="{BFAAAC3E-453E-4366-A988-0FF92BC189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28" name="Text Box 32">
          <a:extLst>
            <a:ext uri="{FF2B5EF4-FFF2-40B4-BE49-F238E27FC236}">
              <a16:creationId xmlns:a16="http://schemas.microsoft.com/office/drawing/2014/main" id="{159CF04C-731A-4B72-A5E3-5A5537F2AF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29" name="Text Box 3">
          <a:extLst>
            <a:ext uri="{FF2B5EF4-FFF2-40B4-BE49-F238E27FC236}">
              <a16:creationId xmlns:a16="http://schemas.microsoft.com/office/drawing/2014/main" id="{A32D9620-5287-4FBB-9268-493F7177A4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30" name="Text Box 63">
          <a:extLst>
            <a:ext uri="{FF2B5EF4-FFF2-40B4-BE49-F238E27FC236}">
              <a16:creationId xmlns:a16="http://schemas.microsoft.com/office/drawing/2014/main" id="{9A297B38-2366-4F6C-8FBB-1C8EAD3283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31" name="Text Box 3">
          <a:extLst>
            <a:ext uri="{FF2B5EF4-FFF2-40B4-BE49-F238E27FC236}">
              <a16:creationId xmlns:a16="http://schemas.microsoft.com/office/drawing/2014/main" id="{1E09DE26-385E-4B3B-8141-F90276B228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32" name="Text Box 32">
          <a:extLst>
            <a:ext uri="{FF2B5EF4-FFF2-40B4-BE49-F238E27FC236}">
              <a16:creationId xmlns:a16="http://schemas.microsoft.com/office/drawing/2014/main" id="{4F469D4D-C3AF-4493-A008-D36350A0C8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33" name="Text Box 3">
          <a:extLst>
            <a:ext uri="{FF2B5EF4-FFF2-40B4-BE49-F238E27FC236}">
              <a16:creationId xmlns:a16="http://schemas.microsoft.com/office/drawing/2014/main" id="{588A7E4E-ECBC-4ED5-B43A-DEF7C538B9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34" name="Text Box 63">
          <a:extLst>
            <a:ext uri="{FF2B5EF4-FFF2-40B4-BE49-F238E27FC236}">
              <a16:creationId xmlns:a16="http://schemas.microsoft.com/office/drawing/2014/main" id="{A139EE70-7FAC-415D-B820-4FA1D16137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35" name="Text Box 3">
          <a:extLst>
            <a:ext uri="{FF2B5EF4-FFF2-40B4-BE49-F238E27FC236}">
              <a16:creationId xmlns:a16="http://schemas.microsoft.com/office/drawing/2014/main" id="{0E394141-4D14-4296-824E-7539F467C8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36" name="Text Box 32">
          <a:extLst>
            <a:ext uri="{FF2B5EF4-FFF2-40B4-BE49-F238E27FC236}">
              <a16:creationId xmlns:a16="http://schemas.microsoft.com/office/drawing/2014/main" id="{0591DC33-AC1C-45D6-90EB-3CF3AFACB8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37" name="Text Box 3">
          <a:extLst>
            <a:ext uri="{FF2B5EF4-FFF2-40B4-BE49-F238E27FC236}">
              <a16:creationId xmlns:a16="http://schemas.microsoft.com/office/drawing/2014/main" id="{340C3D05-9312-4431-8611-C65B2EED86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38" name="Text Box 63">
          <a:extLst>
            <a:ext uri="{FF2B5EF4-FFF2-40B4-BE49-F238E27FC236}">
              <a16:creationId xmlns:a16="http://schemas.microsoft.com/office/drawing/2014/main" id="{46D1F1DA-2310-495B-B965-9A1DD3A880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39" name="Text Box 3">
          <a:extLst>
            <a:ext uri="{FF2B5EF4-FFF2-40B4-BE49-F238E27FC236}">
              <a16:creationId xmlns:a16="http://schemas.microsoft.com/office/drawing/2014/main" id="{19FAF215-8E53-4BC6-A2AF-87C0172322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40" name="Text Box 32">
          <a:extLst>
            <a:ext uri="{FF2B5EF4-FFF2-40B4-BE49-F238E27FC236}">
              <a16:creationId xmlns:a16="http://schemas.microsoft.com/office/drawing/2014/main" id="{0588A260-CDD1-4140-A2DB-20BA4E7887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41" name="Text Box 3">
          <a:extLst>
            <a:ext uri="{FF2B5EF4-FFF2-40B4-BE49-F238E27FC236}">
              <a16:creationId xmlns:a16="http://schemas.microsoft.com/office/drawing/2014/main" id="{979D212E-3BB7-4815-945E-1B7ED9BD45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42" name="Text Box 63">
          <a:extLst>
            <a:ext uri="{FF2B5EF4-FFF2-40B4-BE49-F238E27FC236}">
              <a16:creationId xmlns:a16="http://schemas.microsoft.com/office/drawing/2014/main" id="{04C4728E-9581-495E-B92E-D021EABB222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43" name="Text Box 3">
          <a:extLst>
            <a:ext uri="{FF2B5EF4-FFF2-40B4-BE49-F238E27FC236}">
              <a16:creationId xmlns:a16="http://schemas.microsoft.com/office/drawing/2014/main" id="{5443DF42-4A78-48D6-8788-723B40BA06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44" name="Text Box 32">
          <a:extLst>
            <a:ext uri="{FF2B5EF4-FFF2-40B4-BE49-F238E27FC236}">
              <a16:creationId xmlns:a16="http://schemas.microsoft.com/office/drawing/2014/main" id="{FCBB077F-D1C1-4F6F-830E-754E0BEBE0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45" name="Text Box 3">
          <a:extLst>
            <a:ext uri="{FF2B5EF4-FFF2-40B4-BE49-F238E27FC236}">
              <a16:creationId xmlns:a16="http://schemas.microsoft.com/office/drawing/2014/main" id="{6C94B7A7-9F54-40CC-B2A7-EEEAA50D05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46" name="Text Box 63">
          <a:extLst>
            <a:ext uri="{FF2B5EF4-FFF2-40B4-BE49-F238E27FC236}">
              <a16:creationId xmlns:a16="http://schemas.microsoft.com/office/drawing/2014/main" id="{77D529F2-E8AD-40CF-9E5D-5FD91B5000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47" name="Text Box 3">
          <a:extLst>
            <a:ext uri="{FF2B5EF4-FFF2-40B4-BE49-F238E27FC236}">
              <a16:creationId xmlns:a16="http://schemas.microsoft.com/office/drawing/2014/main" id="{85387F62-7A1F-45FC-82BF-F37AE796FE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48" name="Text Box 32">
          <a:extLst>
            <a:ext uri="{FF2B5EF4-FFF2-40B4-BE49-F238E27FC236}">
              <a16:creationId xmlns:a16="http://schemas.microsoft.com/office/drawing/2014/main" id="{0C5343AA-0433-4640-AF38-A14341CC60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49" name="Text Box 3">
          <a:extLst>
            <a:ext uri="{FF2B5EF4-FFF2-40B4-BE49-F238E27FC236}">
              <a16:creationId xmlns:a16="http://schemas.microsoft.com/office/drawing/2014/main" id="{8A120A1F-3762-4A03-AA5C-F6392DB69C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50" name="Text Box 63">
          <a:extLst>
            <a:ext uri="{FF2B5EF4-FFF2-40B4-BE49-F238E27FC236}">
              <a16:creationId xmlns:a16="http://schemas.microsoft.com/office/drawing/2014/main" id="{F1BC2300-700A-4FB5-BCEE-BB260D3E4D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51" name="Text Box 3">
          <a:extLst>
            <a:ext uri="{FF2B5EF4-FFF2-40B4-BE49-F238E27FC236}">
              <a16:creationId xmlns:a16="http://schemas.microsoft.com/office/drawing/2014/main" id="{F855168A-A702-42C7-BA65-50AF95C510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52" name="Text Box 32">
          <a:extLst>
            <a:ext uri="{FF2B5EF4-FFF2-40B4-BE49-F238E27FC236}">
              <a16:creationId xmlns:a16="http://schemas.microsoft.com/office/drawing/2014/main" id="{9F4D658E-0AC6-49DA-BFE6-57E708C2974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53" name="Text Box 3">
          <a:extLst>
            <a:ext uri="{FF2B5EF4-FFF2-40B4-BE49-F238E27FC236}">
              <a16:creationId xmlns:a16="http://schemas.microsoft.com/office/drawing/2014/main" id="{B992550F-B270-41FC-8C8A-94DFF8C548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54" name="Text Box 63">
          <a:extLst>
            <a:ext uri="{FF2B5EF4-FFF2-40B4-BE49-F238E27FC236}">
              <a16:creationId xmlns:a16="http://schemas.microsoft.com/office/drawing/2014/main" id="{6D50D22D-563F-4FE6-859C-D8FC719791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55" name="Text Box 3">
          <a:extLst>
            <a:ext uri="{FF2B5EF4-FFF2-40B4-BE49-F238E27FC236}">
              <a16:creationId xmlns:a16="http://schemas.microsoft.com/office/drawing/2014/main" id="{1B8545B3-9F46-4DF1-9E4D-E69DFE5BE4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56" name="Text Box 32">
          <a:extLst>
            <a:ext uri="{FF2B5EF4-FFF2-40B4-BE49-F238E27FC236}">
              <a16:creationId xmlns:a16="http://schemas.microsoft.com/office/drawing/2014/main" id="{58C28322-EF7E-4F83-BB93-48D4E5AA6D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57" name="Text Box 3">
          <a:extLst>
            <a:ext uri="{FF2B5EF4-FFF2-40B4-BE49-F238E27FC236}">
              <a16:creationId xmlns:a16="http://schemas.microsoft.com/office/drawing/2014/main" id="{C7876CC9-E180-4D6C-A528-239B3B224A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58" name="Text Box 63">
          <a:extLst>
            <a:ext uri="{FF2B5EF4-FFF2-40B4-BE49-F238E27FC236}">
              <a16:creationId xmlns:a16="http://schemas.microsoft.com/office/drawing/2014/main" id="{31BCE2CF-8232-41F4-B145-3272938C27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59" name="Text Box 3">
          <a:extLst>
            <a:ext uri="{FF2B5EF4-FFF2-40B4-BE49-F238E27FC236}">
              <a16:creationId xmlns:a16="http://schemas.microsoft.com/office/drawing/2014/main" id="{1B00E07F-1815-40DC-98CE-3F124409278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60" name="Text Box 32">
          <a:extLst>
            <a:ext uri="{FF2B5EF4-FFF2-40B4-BE49-F238E27FC236}">
              <a16:creationId xmlns:a16="http://schemas.microsoft.com/office/drawing/2014/main" id="{8E3EB7F2-265D-4527-BFFA-B3A68C6F99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61" name="Text Box 3">
          <a:extLst>
            <a:ext uri="{FF2B5EF4-FFF2-40B4-BE49-F238E27FC236}">
              <a16:creationId xmlns:a16="http://schemas.microsoft.com/office/drawing/2014/main" id="{8BAE8E83-AB99-41F2-8112-EA3DC73BC2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62" name="Text Box 63">
          <a:extLst>
            <a:ext uri="{FF2B5EF4-FFF2-40B4-BE49-F238E27FC236}">
              <a16:creationId xmlns:a16="http://schemas.microsoft.com/office/drawing/2014/main" id="{A5FA59CE-3FE3-41FA-A3FF-F3ABE2D3CF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63" name="Text Box 3">
          <a:extLst>
            <a:ext uri="{FF2B5EF4-FFF2-40B4-BE49-F238E27FC236}">
              <a16:creationId xmlns:a16="http://schemas.microsoft.com/office/drawing/2014/main" id="{6ADE405D-33BA-432E-A041-5F6A0E8A7E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64" name="Text Box 32">
          <a:extLst>
            <a:ext uri="{FF2B5EF4-FFF2-40B4-BE49-F238E27FC236}">
              <a16:creationId xmlns:a16="http://schemas.microsoft.com/office/drawing/2014/main" id="{1A4DD3D7-B96F-41BD-A387-398BF8E59F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65" name="Text Box 3">
          <a:extLst>
            <a:ext uri="{FF2B5EF4-FFF2-40B4-BE49-F238E27FC236}">
              <a16:creationId xmlns:a16="http://schemas.microsoft.com/office/drawing/2014/main" id="{9EC147F4-4F2E-4C63-810A-434301733C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66" name="Text Box 63">
          <a:extLst>
            <a:ext uri="{FF2B5EF4-FFF2-40B4-BE49-F238E27FC236}">
              <a16:creationId xmlns:a16="http://schemas.microsoft.com/office/drawing/2014/main" id="{D0332239-EB16-488C-BD0A-053D6502DA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67" name="Text Box 3">
          <a:extLst>
            <a:ext uri="{FF2B5EF4-FFF2-40B4-BE49-F238E27FC236}">
              <a16:creationId xmlns:a16="http://schemas.microsoft.com/office/drawing/2014/main" id="{570AF5F6-A1A6-48A6-922C-B678830DA6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68" name="Text Box 32">
          <a:extLst>
            <a:ext uri="{FF2B5EF4-FFF2-40B4-BE49-F238E27FC236}">
              <a16:creationId xmlns:a16="http://schemas.microsoft.com/office/drawing/2014/main" id="{BF5C2371-DC67-447B-B1C1-9912C657C7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69" name="Text Box 3">
          <a:extLst>
            <a:ext uri="{FF2B5EF4-FFF2-40B4-BE49-F238E27FC236}">
              <a16:creationId xmlns:a16="http://schemas.microsoft.com/office/drawing/2014/main" id="{1C8ED4F8-5F96-438F-A3B4-4184EBAD74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70" name="Text Box 63">
          <a:extLst>
            <a:ext uri="{FF2B5EF4-FFF2-40B4-BE49-F238E27FC236}">
              <a16:creationId xmlns:a16="http://schemas.microsoft.com/office/drawing/2014/main" id="{91AC3AA9-7032-416F-BF9A-BFECB4B70B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71" name="Text Box 3">
          <a:extLst>
            <a:ext uri="{FF2B5EF4-FFF2-40B4-BE49-F238E27FC236}">
              <a16:creationId xmlns:a16="http://schemas.microsoft.com/office/drawing/2014/main" id="{0A7C523D-CDF7-4021-9B8C-BBC679AD60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72" name="Text Box 32">
          <a:extLst>
            <a:ext uri="{FF2B5EF4-FFF2-40B4-BE49-F238E27FC236}">
              <a16:creationId xmlns:a16="http://schemas.microsoft.com/office/drawing/2014/main" id="{4D6211E4-1D6D-43CB-9B5F-13842EAF2D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73" name="Text Box 3">
          <a:extLst>
            <a:ext uri="{FF2B5EF4-FFF2-40B4-BE49-F238E27FC236}">
              <a16:creationId xmlns:a16="http://schemas.microsoft.com/office/drawing/2014/main" id="{F222EBE3-061F-496B-A537-20119A8B0A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74" name="Text Box 63">
          <a:extLst>
            <a:ext uri="{FF2B5EF4-FFF2-40B4-BE49-F238E27FC236}">
              <a16:creationId xmlns:a16="http://schemas.microsoft.com/office/drawing/2014/main" id="{E02AC6A6-6223-472F-9E79-69302A8A06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75" name="Text Box 3">
          <a:extLst>
            <a:ext uri="{FF2B5EF4-FFF2-40B4-BE49-F238E27FC236}">
              <a16:creationId xmlns:a16="http://schemas.microsoft.com/office/drawing/2014/main" id="{52A65474-E27B-4577-8A05-9F050958B1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76" name="Text Box 32">
          <a:extLst>
            <a:ext uri="{FF2B5EF4-FFF2-40B4-BE49-F238E27FC236}">
              <a16:creationId xmlns:a16="http://schemas.microsoft.com/office/drawing/2014/main" id="{796D1332-8CB3-469E-937D-7FC4720F32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77" name="Text Box 3">
          <a:extLst>
            <a:ext uri="{FF2B5EF4-FFF2-40B4-BE49-F238E27FC236}">
              <a16:creationId xmlns:a16="http://schemas.microsoft.com/office/drawing/2014/main" id="{C3E1162F-7199-4BEE-AED4-B34692A4F7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78" name="Text Box 63">
          <a:extLst>
            <a:ext uri="{FF2B5EF4-FFF2-40B4-BE49-F238E27FC236}">
              <a16:creationId xmlns:a16="http://schemas.microsoft.com/office/drawing/2014/main" id="{D86498FB-9351-4BA1-97D7-593D656F32D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79" name="Text Box 3">
          <a:extLst>
            <a:ext uri="{FF2B5EF4-FFF2-40B4-BE49-F238E27FC236}">
              <a16:creationId xmlns:a16="http://schemas.microsoft.com/office/drawing/2014/main" id="{92620739-97EF-40C8-8840-AD063D5586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80" name="Text Box 32">
          <a:extLst>
            <a:ext uri="{FF2B5EF4-FFF2-40B4-BE49-F238E27FC236}">
              <a16:creationId xmlns:a16="http://schemas.microsoft.com/office/drawing/2014/main" id="{2D9CE6E5-7F4B-4EB1-AC81-779C02A35F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81" name="Text Box 3">
          <a:extLst>
            <a:ext uri="{FF2B5EF4-FFF2-40B4-BE49-F238E27FC236}">
              <a16:creationId xmlns:a16="http://schemas.microsoft.com/office/drawing/2014/main" id="{87322FEE-A7BC-480F-A2FA-7F886EE6EF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82" name="Text Box 63">
          <a:extLst>
            <a:ext uri="{FF2B5EF4-FFF2-40B4-BE49-F238E27FC236}">
              <a16:creationId xmlns:a16="http://schemas.microsoft.com/office/drawing/2014/main" id="{39EA0215-617E-414D-9750-2DC99AA795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83" name="Text Box 3">
          <a:extLst>
            <a:ext uri="{FF2B5EF4-FFF2-40B4-BE49-F238E27FC236}">
              <a16:creationId xmlns:a16="http://schemas.microsoft.com/office/drawing/2014/main" id="{BCD663C4-4CB3-471E-AF71-D140325995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84" name="Text Box 32">
          <a:extLst>
            <a:ext uri="{FF2B5EF4-FFF2-40B4-BE49-F238E27FC236}">
              <a16:creationId xmlns:a16="http://schemas.microsoft.com/office/drawing/2014/main" id="{B4EE19D5-024E-4E1D-BB63-BD6C8A72D0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85" name="Text Box 3">
          <a:extLst>
            <a:ext uri="{FF2B5EF4-FFF2-40B4-BE49-F238E27FC236}">
              <a16:creationId xmlns:a16="http://schemas.microsoft.com/office/drawing/2014/main" id="{2D222FFF-93F6-40DA-A17C-B82D073497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86" name="Text Box 63">
          <a:extLst>
            <a:ext uri="{FF2B5EF4-FFF2-40B4-BE49-F238E27FC236}">
              <a16:creationId xmlns:a16="http://schemas.microsoft.com/office/drawing/2014/main" id="{8EDAD782-7092-446A-A0CD-AF7D4D3785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87" name="Text Box 3">
          <a:extLst>
            <a:ext uri="{FF2B5EF4-FFF2-40B4-BE49-F238E27FC236}">
              <a16:creationId xmlns:a16="http://schemas.microsoft.com/office/drawing/2014/main" id="{92712B09-D160-47F7-8328-19CF98713E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88" name="Text Box 32">
          <a:extLst>
            <a:ext uri="{FF2B5EF4-FFF2-40B4-BE49-F238E27FC236}">
              <a16:creationId xmlns:a16="http://schemas.microsoft.com/office/drawing/2014/main" id="{FAC970F8-D801-4C16-A1FD-4FB0B1F3F5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89" name="Text Box 3">
          <a:extLst>
            <a:ext uri="{FF2B5EF4-FFF2-40B4-BE49-F238E27FC236}">
              <a16:creationId xmlns:a16="http://schemas.microsoft.com/office/drawing/2014/main" id="{D8CB1026-87C9-4F23-B3AA-08006A032C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90" name="Text Box 63">
          <a:extLst>
            <a:ext uri="{FF2B5EF4-FFF2-40B4-BE49-F238E27FC236}">
              <a16:creationId xmlns:a16="http://schemas.microsoft.com/office/drawing/2014/main" id="{DFFFD28B-C12A-4F92-94CB-E2FF7661A8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91" name="Text Box 3">
          <a:extLst>
            <a:ext uri="{FF2B5EF4-FFF2-40B4-BE49-F238E27FC236}">
              <a16:creationId xmlns:a16="http://schemas.microsoft.com/office/drawing/2014/main" id="{19D48F90-A9E1-4201-97EE-9062B8D77A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92" name="Text Box 32">
          <a:extLst>
            <a:ext uri="{FF2B5EF4-FFF2-40B4-BE49-F238E27FC236}">
              <a16:creationId xmlns:a16="http://schemas.microsoft.com/office/drawing/2014/main" id="{C823CD78-7762-4D81-9545-50B2C9718E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93" name="Text Box 3">
          <a:extLst>
            <a:ext uri="{FF2B5EF4-FFF2-40B4-BE49-F238E27FC236}">
              <a16:creationId xmlns:a16="http://schemas.microsoft.com/office/drawing/2014/main" id="{5DECC187-C286-4B6C-9083-A05FED3326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94" name="Text Box 63">
          <a:extLst>
            <a:ext uri="{FF2B5EF4-FFF2-40B4-BE49-F238E27FC236}">
              <a16:creationId xmlns:a16="http://schemas.microsoft.com/office/drawing/2014/main" id="{64489B20-7D5B-4E14-ABD3-5DB24271E2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95" name="Text Box 3">
          <a:extLst>
            <a:ext uri="{FF2B5EF4-FFF2-40B4-BE49-F238E27FC236}">
              <a16:creationId xmlns:a16="http://schemas.microsoft.com/office/drawing/2014/main" id="{21977DC3-B642-4B05-977F-9680BDF0FC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96" name="Text Box 32">
          <a:extLst>
            <a:ext uri="{FF2B5EF4-FFF2-40B4-BE49-F238E27FC236}">
              <a16:creationId xmlns:a16="http://schemas.microsoft.com/office/drawing/2014/main" id="{8790FBCE-0F4F-4F84-BF8E-4161AFA57C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97" name="Text Box 3">
          <a:extLst>
            <a:ext uri="{FF2B5EF4-FFF2-40B4-BE49-F238E27FC236}">
              <a16:creationId xmlns:a16="http://schemas.microsoft.com/office/drawing/2014/main" id="{A478E45B-BE08-42D6-9650-D2D1A9F879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498" name="Text Box 63">
          <a:extLst>
            <a:ext uri="{FF2B5EF4-FFF2-40B4-BE49-F238E27FC236}">
              <a16:creationId xmlns:a16="http://schemas.microsoft.com/office/drawing/2014/main" id="{EAD8A467-D756-4D49-8043-25F54F61D0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499" name="Text Box 3">
          <a:extLst>
            <a:ext uri="{FF2B5EF4-FFF2-40B4-BE49-F238E27FC236}">
              <a16:creationId xmlns:a16="http://schemas.microsoft.com/office/drawing/2014/main" id="{E4B9223E-7616-43EA-8BCB-B294687498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00" name="Text Box 32">
          <a:extLst>
            <a:ext uri="{FF2B5EF4-FFF2-40B4-BE49-F238E27FC236}">
              <a16:creationId xmlns:a16="http://schemas.microsoft.com/office/drawing/2014/main" id="{1AC024DC-9B3A-45CD-B847-96C6B112EC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01" name="Text Box 3">
          <a:extLst>
            <a:ext uri="{FF2B5EF4-FFF2-40B4-BE49-F238E27FC236}">
              <a16:creationId xmlns:a16="http://schemas.microsoft.com/office/drawing/2014/main" id="{DA9EA184-661E-4020-844D-D41988E144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02" name="Text Box 63">
          <a:extLst>
            <a:ext uri="{FF2B5EF4-FFF2-40B4-BE49-F238E27FC236}">
              <a16:creationId xmlns:a16="http://schemas.microsoft.com/office/drawing/2014/main" id="{9EF65DA0-1954-457B-9E14-CE5B57D655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03" name="Text Box 3">
          <a:extLst>
            <a:ext uri="{FF2B5EF4-FFF2-40B4-BE49-F238E27FC236}">
              <a16:creationId xmlns:a16="http://schemas.microsoft.com/office/drawing/2014/main" id="{60476D67-1EED-4B37-918A-8A367D112A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04" name="Text Box 32">
          <a:extLst>
            <a:ext uri="{FF2B5EF4-FFF2-40B4-BE49-F238E27FC236}">
              <a16:creationId xmlns:a16="http://schemas.microsoft.com/office/drawing/2014/main" id="{2C835D91-69A3-469F-BDF4-657C7E0107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05" name="Text Box 3">
          <a:extLst>
            <a:ext uri="{FF2B5EF4-FFF2-40B4-BE49-F238E27FC236}">
              <a16:creationId xmlns:a16="http://schemas.microsoft.com/office/drawing/2014/main" id="{ACBAB540-C7F3-4CBF-9C2E-1F997E5D02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06" name="Text Box 63">
          <a:extLst>
            <a:ext uri="{FF2B5EF4-FFF2-40B4-BE49-F238E27FC236}">
              <a16:creationId xmlns:a16="http://schemas.microsoft.com/office/drawing/2014/main" id="{A0A3A186-1B2D-4091-8E16-95079244DC3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07" name="Text Box 3">
          <a:extLst>
            <a:ext uri="{FF2B5EF4-FFF2-40B4-BE49-F238E27FC236}">
              <a16:creationId xmlns:a16="http://schemas.microsoft.com/office/drawing/2014/main" id="{3E966FC7-40F4-445F-B897-AEC7EBBC699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08" name="Text Box 32">
          <a:extLst>
            <a:ext uri="{FF2B5EF4-FFF2-40B4-BE49-F238E27FC236}">
              <a16:creationId xmlns:a16="http://schemas.microsoft.com/office/drawing/2014/main" id="{2D528A84-9DCA-426D-A135-A6FAED51A2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09" name="Text Box 3">
          <a:extLst>
            <a:ext uri="{FF2B5EF4-FFF2-40B4-BE49-F238E27FC236}">
              <a16:creationId xmlns:a16="http://schemas.microsoft.com/office/drawing/2014/main" id="{0F35780E-CD91-4522-B29C-88F9F79CA1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10" name="Text Box 63">
          <a:extLst>
            <a:ext uri="{FF2B5EF4-FFF2-40B4-BE49-F238E27FC236}">
              <a16:creationId xmlns:a16="http://schemas.microsoft.com/office/drawing/2014/main" id="{DF87987C-0DBB-4EDF-A857-2365C9E767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11" name="Text Box 3">
          <a:extLst>
            <a:ext uri="{FF2B5EF4-FFF2-40B4-BE49-F238E27FC236}">
              <a16:creationId xmlns:a16="http://schemas.microsoft.com/office/drawing/2014/main" id="{7CEA1CC5-63EA-4B81-BD24-6496601416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12" name="Text Box 32">
          <a:extLst>
            <a:ext uri="{FF2B5EF4-FFF2-40B4-BE49-F238E27FC236}">
              <a16:creationId xmlns:a16="http://schemas.microsoft.com/office/drawing/2014/main" id="{BA3CD309-2688-4917-ABB5-BF1271EC27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13" name="Text Box 3">
          <a:extLst>
            <a:ext uri="{FF2B5EF4-FFF2-40B4-BE49-F238E27FC236}">
              <a16:creationId xmlns:a16="http://schemas.microsoft.com/office/drawing/2014/main" id="{0E6B4529-897C-444C-9F55-E4A32B277D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14" name="Text Box 63">
          <a:extLst>
            <a:ext uri="{FF2B5EF4-FFF2-40B4-BE49-F238E27FC236}">
              <a16:creationId xmlns:a16="http://schemas.microsoft.com/office/drawing/2014/main" id="{E0D43D2E-061A-42F1-B9EB-43839D1BBF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15" name="Text Box 3">
          <a:extLst>
            <a:ext uri="{FF2B5EF4-FFF2-40B4-BE49-F238E27FC236}">
              <a16:creationId xmlns:a16="http://schemas.microsoft.com/office/drawing/2014/main" id="{9EBFCABE-A7F2-4E07-A363-B83CD8C821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16" name="Text Box 32">
          <a:extLst>
            <a:ext uri="{FF2B5EF4-FFF2-40B4-BE49-F238E27FC236}">
              <a16:creationId xmlns:a16="http://schemas.microsoft.com/office/drawing/2014/main" id="{961100D1-EA8A-44A7-ACE6-C6ED6CFEAF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17" name="Text Box 3">
          <a:extLst>
            <a:ext uri="{FF2B5EF4-FFF2-40B4-BE49-F238E27FC236}">
              <a16:creationId xmlns:a16="http://schemas.microsoft.com/office/drawing/2014/main" id="{6D63C510-ECEF-4E44-B2D2-DBFCB896B2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18" name="Text Box 63">
          <a:extLst>
            <a:ext uri="{FF2B5EF4-FFF2-40B4-BE49-F238E27FC236}">
              <a16:creationId xmlns:a16="http://schemas.microsoft.com/office/drawing/2014/main" id="{B743913F-DF98-44F4-9EEC-FF180EA2DB6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19" name="Text Box 3">
          <a:extLst>
            <a:ext uri="{FF2B5EF4-FFF2-40B4-BE49-F238E27FC236}">
              <a16:creationId xmlns:a16="http://schemas.microsoft.com/office/drawing/2014/main" id="{B19A347C-D547-4ACD-88E8-59F1DB37FE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20" name="Text Box 32">
          <a:extLst>
            <a:ext uri="{FF2B5EF4-FFF2-40B4-BE49-F238E27FC236}">
              <a16:creationId xmlns:a16="http://schemas.microsoft.com/office/drawing/2014/main" id="{F619C567-C0C4-490A-B5E0-94C2A801D2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21" name="Text Box 3">
          <a:extLst>
            <a:ext uri="{FF2B5EF4-FFF2-40B4-BE49-F238E27FC236}">
              <a16:creationId xmlns:a16="http://schemas.microsoft.com/office/drawing/2014/main" id="{BCAB4B8B-4050-4003-89E3-640DB0773D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22" name="Text Box 63">
          <a:extLst>
            <a:ext uri="{FF2B5EF4-FFF2-40B4-BE49-F238E27FC236}">
              <a16:creationId xmlns:a16="http://schemas.microsoft.com/office/drawing/2014/main" id="{D3667668-78D2-4B6A-B6C1-3AE7DE11DD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23" name="Text Box 32">
          <a:extLst>
            <a:ext uri="{FF2B5EF4-FFF2-40B4-BE49-F238E27FC236}">
              <a16:creationId xmlns:a16="http://schemas.microsoft.com/office/drawing/2014/main" id="{22F3F468-3F39-45CD-9E30-04C80E3C1A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24" name="Text Box 3">
          <a:extLst>
            <a:ext uri="{FF2B5EF4-FFF2-40B4-BE49-F238E27FC236}">
              <a16:creationId xmlns:a16="http://schemas.microsoft.com/office/drawing/2014/main" id="{CC6E609E-8435-45B5-A7C2-C9E9CB5949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25" name="Text Box 63">
          <a:extLst>
            <a:ext uri="{FF2B5EF4-FFF2-40B4-BE49-F238E27FC236}">
              <a16:creationId xmlns:a16="http://schemas.microsoft.com/office/drawing/2014/main" id="{DD1964FE-94C9-44FB-86E6-882061C283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26" name="Text Box 3">
          <a:extLst>
            <a:ext uri="{FF2B5EF4-FFF2-40B4-BE49-F238E27FC236}">
              <a16:creationId xmlns:a16="http://schemas.microsoft.com/office/drawing/2014/main" id="{9DA319EB-2C9A-4028-89C5-5DCF681D78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27" name="Text Box 32">
          <a:extLst>
            <a:ext uri="{FF2B5EF4-FFF2-40B4-BE49-F238E27FC236}">
              <a16:creationId xmlns:a16="http://schemas.microsoft.com/office/drawing/2014/main" id="{6DDA34FC-7335-4190-A6D7-579346817C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28" name="Text Box 3">
          <a:extLst>
            <a:ext uri="{FF2B5EF4-FFF2-40B4-BE49-F238E27FC236}">
              <a16:creationId xmlns:a16="http://schemas.microsoft.com/office/drawing/2014/main" id="{23EC62AD-6089-4E9B-A6DF-7E28E5C252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29" name="Text Box 63">
          <a:extLst>
            <a:ext uri="{FF2B5EF4-FFF2-40B4-BE49-F238E27FC236}">
              <a16:creationId xmlns:a16="http://schemas.microsoft.com/office/drawing/2014/main" id="{4428CC86-9265-4BF8-B984-B37075EA20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30" name="Text Box 3">
          <a:extLst>
            <a:ext uri="{FF2B5EF4-FFF2-40B4-BE49-F238E27FC236}">
              <a16:creationId xmlns:a16="http://schemas.microsoft.com/office/drawing/2014/main" id="{0CEA2B72-F012-4440-A222-F486D42065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31" name="Text Box 32">
          <a:extLst>
            <a:ext uri="{FF2B5EF4-FFF2-40B4-BE49-F238E27FC236}">
              <a16:creationId xmlns:a16="http://schemas.microsoft.com/office/drawing/2014/main" id="{23057F07-9C42-440C-9511-7AE212B2D7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32" name="Text Box 3">
          <a:extLst>
            <a:ext uri="{FF2B5EF4-FFF2-40B4-BE49-F238E27FC236}">
              <a16:creationId xmlns:a16="http://schemas.microsoft.com/office/drawing/2014/main" id="{76434377-396C-44C2-B586-A609CF6C59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33" name="Text Box 63">
          <a:extLst>
            <a:ext uri="{FF2B5EF4-FFF2-40B4-BE49-F238E27FC236}">
              <a16:creationId xmlns:a16="http://schemas.microsoft.com/office/drawing/2014/main" id="{5F3245F3-249A-4805-97F4-E38CB05646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34" name="Text Box 3">
          <a:extLst>
            <a:ext uri="{FF2B5EF4-FFF2-40B4-BE49-F238E27FC236}">
              <a16:creationId xmlns:a16="http://schemas.microsoft.com/office/drawing/2014/main" id="{D5B5322A-F5B4-4115-8F39-5F69EA5002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35" name="Text Box 32">
          <a:extLst>
            <a:ext uri="{FF2B5EF4-FFF2-40B4-BE49-F238E27FC236}">
              <a16:creationId xmlns:a16="http://schemas.microsoft.com/office/drawing/2014/main" id="{30B1F462-3A6D-4B08-A54C-04895D9A7D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36" name="Text Box 3">
          <a:extLst>
            <a:ext uri="{FF2B5EF4-FFF2-40B4-BE49-F238E27FC236}">
              <a16:creationId xmlns:a16="http://schemas.microsoft.com/office/drawing/2014/main" id="{FB424CC4-3FD1-4BE9-90FC-A9463605D8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37" name="Text Box 63">
          <a:extLst>
            <a:ext uri="{FF2B5EF4-FFF2-40B4-BE49-F238E27FC236}">
              <a16:creationId xmlns:a16="http://schemas.microsoft.com/office/drawing/2014/main" id="{0CD667E1-FA42-4DB2-9CC5-F822701292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38" name="Text Box 3">
          <a:extLst>
            <a:ext uri="{FF2B5EF4-FFF2-40B4-BE49-F238E27FC236}">
              <a16:creationId xmlns:a16="http://schemas.microsoft.com/office/drawing/2014/main" id="{18D28020-5BB5-41F7-A312-124B1E3732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39" name="Text Box 32">
          <a:extLst>
            <a:ext uri="{FF2B5EF4-FFF2-40B4-BE49-F238E27FC236}">
              <a16:creationId xmlns:a16="http://schemas.microsoft.com/office/drawing/2014/main" id="{AE974A3B-BF66-4C9E-B05C-58749944D1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40" name="Text Box 3">
          <a:extLst>
            <a:ext uri="{FF2B5EF4-FFF2-40B4-BE49-F238E27FC236}">
              <a16:creationId xmlns:a16="http://schemas.microsoft.com/office/drawing/2014/main" id="{BF7FF685-A85A-4548-98DB-0C3A0CEB9A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41" name="Text Box 63">
          <a:extLst>
            <a:ext uri="{FF2B5EF4-FFF2-40B4-BE49-F238E27FC236}">
              <a16:creationId xmlns:a16="http://schemas.microsoft.com/office/drawing/2014/main" id="{444F288F-4572-4437-9ACE-432A587F949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42" name="Text Box 3">
          <a:extLst>
            <a:ext uri="{FF2B5EF4-FFF2-40B4-BE49-F238E27FC236}">
              <a16:creationId xmlns:a16="http://schemas.microsoft.com/office/drawing/2014/main" id="{EC520447-72CC-4089-90E4-F1F3D76F99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43" name="Text Box 32">
          <a:extLst>
            <a:ext uri="{FF2B5EF4-FFF2-40B4-BE49-F238E27FC236}">
              <a16:creationId xmlns:a16="http://schemas.microsoft.com/office/drawing/2014/main" id="{11CE595C-BACE-4EF1-8D2F-EA46936F09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44" name="Text Box 3">
          <a:extLst>
            <a:ext uri="{FF2B5EF4-FFF2-40B4-BE49-F238E27FC236}">
              <a16:creationId xmlns:a16="http://schemas.microsoft.com/office/drawing/2014/main" id="{41CDF54A-011F-470E-83A6-BF8E3E6DBC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45" name="Text Box 63">
          <a:extLst>
            <a:ext uri="{FF2B5EF4-FFF2-40B4-BE49-F238E27FC236}">
              <a16:creationId xmlns:a16="http://schemas.microsoft.com/office/drawing/2014/main" id="{7F3B018F-460A-40F5-9FC3-30ACF425049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46" name="Text Box 3">
          <a:extLst>
            <a:ext uri="{FF2B5EF4-FFF2-40B4-BE49-F238E27FC236}">
              <a16:creationId xmlns:a16="http://schemas.microsoft.com/office/drawing/2014/main" id="{C5E2AE17-2CD2-4FEE-8978-CADAD77445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47" name="Text Box 32">
          <a:extLst>
            <a:ext uri="{FF2B5EF4-FFF2-40B4-BE49-F238E27FC236}">
              <a16:creationId xmlns:a16="http://schemas.microsoft.com/office/drawing/2014/main" id="{512B8B30-9CC8-48BF-879E-9CD8BEDA2A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48" name="Text Box 3">
          <a:extLst>
            <a:ext uri="{FF2B5EF4-FFF2-40B4-BE49-F238E27FC236}">
              <a16:creationId xmlns:a16="http://schemas.microsoft.com/office/drawing/2014/main" id="{42312072-3BD9-46A9-912E-C4A1F30D10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49" name="Text Box 63">
          <a:extLst>
            <a:ext uri="{FF2B5EF4-FFF2-40B4-BE49-F238E27FC236}">
              <a16:creationId xmlns:a16="http://schemas.microsoft.com/office/drawing/2014/main" id="{9DC31E30-6103-4F90-8E1F-B24CF839DB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50" name="Text Box 3">
          <a:extLst>
            <a:ext uri="{FF2B5EF4-FFF2-40B4-BE49-F238E27FC236}">
              <a16:creationId xmlns:a16="http://schemas.microsoft.com/office/drawing/2014/main" id="{D87973D5-FFD1-4DD6-8206-5FF2E7170B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51" name="Text Box 32">
          <a:extLst>
            <a:ext uri="{FF2B5EF4-FFF2-40B4-BE49-F238E27FC236}">
              <a16:creationId xmlns:a16="http://schemas.microsoft.com/office/drawing/2014/main" id="{C32B620B-4FE5-4196-9459-9CBB3865AD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52" name="Text Box 3">
          <a:extLst>
            <a:ext uri="{FF2B5EF4-FFF2-40B4-BE49-F238E27FC236}">
              <a16:creationId xmlns:a16="http://schemas.microsoft.com/office/drawing/2014/main" id="{FD3FEE4C-D36F-4B31-8462-D7E0FF3ED79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53" name="Text Box 63">
          <a:extLst>
            <a:ext uri="{FF2B5EF4-FFF2-40B4-BE49-F238E27FC236}">
              <a16:creationId xmlns:a16="http://schemas.microsoft.com/office/drawing/2014/main" id="{EFF05676-6CC3-43FD-9690-C304FFEFED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54" name="Text Box 3">
          <a:extLst>
            <a:ext uri="{FF2B5EF4-FFF2-40B4-BE49-F238E27FC236}">
              <a16:creationId xmlns:a16="http://schemas.microsoft.com/office/drawing/2014/main" id="{8FF41EC3-13A5-4A41-8D38-397DC8DA91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55" name="Text Box 32">
          <a:extLst>
            <a:ext uri="{FF2B5EF4-FFF2-40B4-BE49-F238E27FC236}">
              <a16:creationId xmlns:a16="http://schemas.microsoft.com/office/drawing/2014/main" id="{667DE453-AF3A-477B-A46A-902DA009A4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56" name="Text Box 3">
          <a:extLst>
            <a:ext uri="{FF2B5EF4-FFF2-40B4-BE49-F238E27FC236}">
              <a16:creationId xmlns:a16="http://schemas.microsoft.com/office/drawing/2014/main" id="{9819D13A-9D48-49AE-AA6C-BBB7F96412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57" name="Text Box 63">
          <a:extLst>
            <a:ext uri="{FF2B5EF4-FFF2-40B4-BE49-F238E27FC236}">
              <a16:creationId xmlns:a16="http://schemas.microsoft.com/office/drawing/2014/main" id="{A1B45774-F020-476B-8B41-8ADE269E88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58" name="Text Box 3">
          <a:extLst>
            <a:ext uri="{FF2B5EF4-FFF2-40B4-BE49-F238E27FC236}">
              <a16:creationId xmlns:a16="http://schemas.microsoft.com/office/drawing/2014/main" id="{CF27FD71-104C-4B87-A6B3-5F65D89570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59" name="Text Box 32">
          <a:extLst>
            <a:ext uri="{FF2B5EF4-FFF2-40B4-BE49-F238E27FC236}">
              <a16:creationId xmlns:a16="http://schemas.microsoft.com/office/drawing/2014/main" id="{E95E693A-5CFD-4D5F-A8AA-888D210CEE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60" name="Text Box 3">
          <a:extLst>
            <a:ext uri="{FF2B5EF4-FFF2-40B4-BE49-F238E27FC236}">
              <a16:creationId xmlns:a16="http://schemas.microsoft.com/office/drawing/2014/main" id="{C019D0B1-265B-4340-9234-1AA9DC32FF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61" name="Text Box 63">
          <a:extLst>
            <a:ext uri="{FF2B5EF4-FFF2-40B4-BE49-F238E27FC236}">
              <a16:creationId xmlns:a16="http://schemas.microsoft.com/office/drawing/2014/main" id="{85B312F4-619C-4899-AD44-5AF8946EF7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62" name="Text Box 3">
          <a:extLst>
            <a:ext uri="{FF2B5EF4-FFF2-40B4-BE49-F238E27FC236}">
              <a16:creationId xmlns:a16="http://schemas.microsoft.com/office/drawing/2014/main" id="{11BA4941-88B3-48E7-845E-03E87852BC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63" name="Text Box 32">
          <a:extLst>
            <a:ext uri="{FF2B5EF4-FFF2-40B4-BE49-F238E27FC236}">
              <a16:creationId xmlns:a16="http://schemas.microsoft.com/office/drawing/2014/main" id="{F284AFB8-1B36-4680-B912-7C6097A594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64" name="Text Box 3">
          <a:extLst>
            <a:ext uri="{FF2B5EF4-FFF2-40B4-BE49-F238E27FC236}">
              <a16:creationId xmlns:a16="http://schemas.microsoft.com/office/drawing/2014/main" id="{EA66ABCA-11DB-4176-B971-0E7C073B9E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65" name="Text Box 63">
          <a:extLst>
            <a:ext uri="{FF2B5EF4-FFF2-40B4-BE49-F238E27FC236}">
              <a16:creationId xmlns:a16="http://schemas.microsoft.com/office/drawing/2014/main" id="{88C32A08-A33A-49FE-90FA-F4D94F2BC37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66" name="Text Box 3">
          <a:extLst>
            <a:ext uri="{FF2B5EF4-FFF2-40B4-BE49-F238E27FC236}">
              <a16:creationId xmlns:a16="http://schemas.microsoft.com/office/drawing/2014/main" id="{BF0B5A35-EFBD-49CA-B8EA-AF5FA8DC6A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67" name="Text Box 32">
          <a:extLst>
            <a:ext uri="{FF2B5EF4-FFF2-40B4-BE49-F238E27FC236}">
              <a16:creationId xmlns:a16="http://schemas.microsoft.com/office/drawing/2014/main" id="{D8844D57-4CD2-429F-9928-F3F8F3DC4D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68" name="Text Box 3">
          <a:extLst>
            <a:ext uri="{FF2B5EF4-FFF2-40B4-BE49-F238E27FC236}">
              <a16:creationId xmlns:a16="http://schemas.microsoft.com/office/drawing/2014/main" id="{822797E1-CE16-42B8-A67D-96D80C5591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69" name="Text Box 63">
          <a:extLst>
            <a:ext uri="{FF2B5EF4-FFF2-40B4-BE49-F238E27FC236}">
              <a16:creationId xmlns:a16="http://schemas.microsoft.com/office/drawing/2014/main" id="{79A6A64B-D5CB-49B7-9FAB-E88964AAA20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70" name="Text Box 3">
          <a:extLst>
            <a:ext uri="{FF2B5EF4-FFF2-40B4-BE49-F238E27FC236}">
              <a16:creationId xmlns:a16="http://schemas.microsoft.com/office/drawing/2014/main" id="{9AF9723E-E3F4-4F66-AA69-0BE2D3B726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71" name="Text Box 32">
          <a:extLst>
            <a:ext uri="{FF2B5EF4-FFF2-40B4-BE49-F238E27FC236}">
              <a16:creationId xmlns:a16="http://schemas.microsoft.com/office/drawing/2014/main" id="{45A5620D-1B10-4A22-99BB-98489303F1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72" name="Text Box 3">
          <a:extLst>
            <a:ext uri="{FF2B5EF4-FFF2-40B4-BE49-F238E27FC236}">
              <a16:creationId xmlns:a16="http://schemas.microsoft.com/office/drawing/2014/main" id="{6BF383E0-59D7-4835-8A8E-9DD656159D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73" name="Text Box 63">
          <a:extLst>
            <a:ext uri="{FF2B5EF4-FFF2-40B4-BE49-F238E27FC236}">
              <a16:creationId xmlns:a16="http://schemas.microsoft.com/office/drawing/2014/main" id="{F0C62728-92F1-4B64-8E33-55BF342EDC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74" name="Text Box 3">
          <a:extLst>
            <a:ext uri="{FF2B5EF4-FFF2-40B4-BE49-F238E27FC236}">
              <a16:creationId xmlns:a16="http://schemas.microsoft.com/office/drawing/2014/main" id="{79724966-8B60-49F5-8318-F3A7D24F9B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75" name="Text Box 32">
          <a:extLst>
            <a:ext uri="{FF2B5EF4-FFF2-40B4-BE49-F238E27FC236}">
              <a16:creationId xmlns:a16="http://schemas.microsoft.com/office/drawing/2014/main" id="{5B2313B7-8E02-4065-ADD7-89D171ED17B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76" name="Text Box 3">
          <a:extLst>
            <a:ext uri="{FF2B5EF4-FFF2-40B4-BE49-F238E27FC236}">
              <a16:creationId xmlns:a16="http://schemas.microsoft.com/office/drawing/2014/main" id="{19573F84-CD74-42BF-BFF1-927A9DA0B32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77" name="Text Box 63">
          <a:extLst>
            <a:ext uri="{FF2B5EF4-FFF2-40B4-BE49-F238E27FC236}">
              <a16:creationId xmlns:a16="http://schemas.microsoft.com/office/drawing/2014/main" id="{9F93F91F-8F3A-42DD-A9C7-863BE22BF5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78" name="Text Box 3">
          <a:extLst>
            <a:ext uri="{FF2B5EF4-FFF2-40B4-BE49-F238E27FC236}">
              <a16:creationId xmlns:a16="http://schemas.microsoft.com/office/drawing/2014/main" id="{78B63089-6F7F-40E5-96C4-06C58852C3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79" name="Text Box 32">
          <a:extLst>
            <a:ext uri="{FF2B5EF4-FFF2-40B4-BE49-F238E27FC236}">
              <a16:creationId xmlns:a16="http://schemas.microsoft.com/office/drawing/2014/main" id="{F9206A32-769E-4A84-8AE4-739C3B1DF6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80" name="Text Box 3">
          <a:extLst>
            <a:ext uri="{FF2B5EF4-FFF2-40B4-BE49-F238E27FC236}">
              <a16:creationId xmlns:a16="http://schemas.microsoft.com/office/drawing/2014/main" id="{47418478-C814-46BF-AE97-97D2179045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81" name="Text Box 63">
          <a:extLst>
            <a:ext uri="{FF2B5EF4-FFF2-40B4-BE49-F238E27FC236}">
              <a16:creationId xmlns:a16="http://schemas.microsoft.com/office/drawing/2014/main" id="{117A666B-3905-4E4E-9CD2-32380C8C7E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82" name="Text Box 3">
          <a:extLst>
            <a:ext uri="{FF2B5EF4-FFF2-40B4-BE49-F238E27FC236}">
              <a16:creationId xmlns:a16="http://schemas.microsoft.com/office/drawing/2014/main" id="{28E5CF3D-68A8-49BF-8467-8123475AFB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83" name="Text Box 32">
          <a:extLst>
            <a:ext uri="{FF2B5EF4-FFF2-40B4-BE49-F238E27FC236}">
              <a16:creationId xmlns:a16="http://schemas.microsoft.com/office/drawing/2014/main" id="{344B7C10-4299-46C6-A2EB-17606487E7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84" name="Text Box 3">
          <a:extLst>
            <a:ext uri="{FF2B5EF4-FFF2-40B4-BE49-F238E27FC236}">
              <a16:creationId xmlns:a16="http://schemas.microsoft.com/office/drawing/2014/main" id="{6514ACE9-AA8D-4D8F-A073-A53F7196DF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85" name="Text Box 63">
          <a:extLst>
            <a:ext uri="{FF2B5EF4-FFF2-40B4-BE49-F238E27FC236}">
              <a16:creationId xmlns:a16="http://schemas.microsoft.com/office/drawing/2014/main" id="{FD538013-66B6-4CCA-A50D-F9786DC3F5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86" name="Text Box 3">
          <a:extLst>
            <a:ext uri="{FF2B5EF4-FFF2-40B4-BE49-F238E27FC236}">
              <a16:creationId xmlns:a16="http://schemas.microsoft.com/office/drawing/2014/main" id="{BF2F86A2-E128-4BCF-8320-61C2DBA257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87" name="Text Box 32">
          <a:extLst>
            <a:ext uri="{FF2B5EF4-FFF2-40B4-BE49-F238E27FC236}">
              <a16:creationId xmlns:a16="http://schemas.microsoft.com/office/drawing/2014/main" id="{7A4576B4-189B-4246-87A5-FD0B1E2D30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88" name="Text Box 3">
          <a:extLst>
            <a:ext uri="{FF2B5EF4-FFF2-40B4-BE49-F238E27FC236}">
              <a16:creationId xmlns:a16="http://schemas.microsoft.com/office/drawing/2014/main" id="{EC5C73AB-E437-46BC-AD86-58A1F40C2E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89" name="Text Box 63">
          <a:extLst>
            <a:ext uri="{FF2B5EF4-FFF2-40B4-BE49-F238E27FC236}">
              <a16:creationId xmlns:a16="http://schemas.microsoft.com/office/drawing/2014/main" id="{B0FFCF09-3872-4B36-930D-B4CB2AA6ABF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90" name="Text Box 3">
          <a:extLst>
            <a:ext uri="{FF2B5EF4-FFF2-40B4-BE49-F238E27FC236}">
              <a16:creationId xmlns:a16="http://schemas.microsoft.com/office/drawing/2014/main" id="{E2ECAE4A-0575-46D8-8800-0E851CBA5E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91" name="Text Box 32">
          <a:extLst>
            <a:ext uri="{FF2B5EF4-FFF2-40B4-BE49-F238E27FC236}">
              <a16:creationId xmlns:a16="http://schemas.microsoft.com/office/drawing/2014/main" id="{281745B1-1F95-4C7C-8DA0-196EE53FD5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92" name="Text Box 3">
          <a:extLst>
            <a:ext uri="{FF2B5EF4-FFF2-40B4-BE49-F238E27FC236}">
              <a16:creationId xmlns:a16="http://schemas.microsoft.com/office/drawing/2014/main" id="{1AC9287D-ECC9-466E-BEF2-F0524D4EBE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93" name="Text Box 63">
          <a:extLst>
            <a:ext uri="{FF2B5EF4-FFF2-40B4-BE49-F238E27FC236}">
              <a16:creationId xmlns:a16="http://schemas.microsoft.com/office/drawing/2014/main" id="{E17318CB-E356-4BDD-BE11-CB9437FF94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94" name="Text Box 3">
          <a:extLst>
            <a:ext uri="{FF2B5EF4-FFF2-40B4-BE49-F238E27FC236}">
              <a16:creationId xmlns:a16="http://schemas.microsoft.com/office/drawing/2014/main" id="{7814F480-DC87-4CF4-A310-354BE9BDD6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95" name="Text Box 32">
          <a:extLst>
            <a:ext uri="{FF2B5EF4-FFF2-40B4-BE49-F238E27FC236}">
              <a16:creationId xmlns:a16="http://schemas.microsoft.com/office/drawing/2014/main" id="{7EFD571C-A30E-41DF-A597-259E582338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96" name="Text Box 3">
          <a:extLst>
            <a:ext uri="{FF2B5EF4-FFF2-40B4-BE49-F238E27FC236}">
              <a16:creationId xmlns:a16="http://schemas.microsoft.com/office/drawing/2014/main" id="{1A62CC79-B952-4ABE-8FD2-70EEBF3C17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97" name="Text Box 63">
          <a:extLst>
            <a:ext uri="{FF2B5EF4-FFF2-40B4-BE49-F238E27FC236}">
              <a16:creationId xmlns:a16="http://schemas.microsoft.com/office/drawing/2014/main" id="{06485337-F063-45F5-90B7-93E25A9B1F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598" name="Text Box 3">
          <a:extLst>
            <a:ext uri="{FF2B5EF4-FFF2-40B4-BE49-F238E27FC236}">
              <a16:creationId xmlns:a16="http://schemas.microsoft.com/office/drawing/2014/main" id="{083A49F7-E6F8-4548-AB5F-2C879D9ECA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599" name="Text Box 32">
          <a:extLst>
            <a:ext uri="{FF2B5EF4-FFF2-40B4-BE49-F238E27FC236}">
              <a16:creationId xmlns:a16="http://schemas.microsoft.com/office/drawing/2014/main" id="{B1307EA0-8FB3-4A69-B979-FA831C23DA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00" name="Text Box 3">
          <a:extLst>
            <a:ext uri="{FF2B5EF4-FFF2-40B4-BE49-F238E27FC236}">
              <a16:creationId xmlns:a16="http://schemas.microsoft.com/office/drawing/2014/main" id="{B5823F27-A471-4B93-B8C6-8BF60877C2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01" name="Text Box 63">
          <a:extLst>
            <a:ext uri="{FF2B5EF4-FFF2-40B4-BE49-F238E27FC236}">
              <a16:creationId xmlns:a16="http://schemas.microsoft.com/office/drawing/2014/main" id="{F3BCF4FA-513B-4F89-B0F2-DAD10FB804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02" name="Text Box 3">
          <a:extLst>
            <a:ext uri="{FF2B5EF4-FFF2-40B4-BE49-F238E27FC236}">
              <a16:creationId xmlns:a16="http://schemas.microsoft.com/office/drawing/2014/main" id="{D22871CA-8962-49A9-BEE5-A5681F348E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03" name="Text Box 32">
          <a:extLst>
            <a:ext uri="{FF2B5EF4-FFF2-40B4-BE49-F238E27FC236}">
              <a16:creationId xmlns:a16="http://schemas.microsoft.com/office/drawing/2014/main" id="{19F0508B-8175-45F8-AE4D-946548D3B5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04" name="Text Box 3">
          <a:extLst>
            <a:ext uri="{FF2B5EF4-FFF2-40B4-BE49-F238E27FC236}">
              <a16:creationId xmlns:a16="http://schemas.microsoft.com/office/drawing/2014/main" id="{F5C859C8-C915-421A-9473-23A5C40FF7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05" name="Text Box 63">
          <a:extLst>
            <a:ext uri="{FF2B5EF4-FFF2-40B4-BE49-F238E27FC236}">
              <a16:creationId xmlns:a16="http://schemas.microsoft.com/office/drawing/2014/main" id="{8C57F67B-6A0F-465B-A07E-A5DEC7BDE0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06" name="Text Box 3">
          <a:extLst>
            <a:ext uri="{FF2B5EF4-FFF2-40B4-BE49-F238E27FC236}">
              <a16:creationId xmlns:a16="http://schemas.microsoft.com/office/drawing/2014/main" id="{2EB94E3E-E6B8-4042-84A3-846E203104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07" name="Text Box 32">
          <a:extLst>
            <a:ext uri="{FF2B5EF4-FFF2-40B4-BE49-F238E27FC236}">
              <a16:creationId xmlns:a16="http://schemas.microsoft.com/office/drawing/2014/main" id="{4895F7FC-4DCA-414C-8881-164F9A2E96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08" name="Text Box 3">
          <a:extLst>
            <a:ext uri="{FF2B5EF4-FFF2-40B4-BE49-F238E27FC236}">
              <a16:creationId xmlns:a16="http://schemas.microsoft.com/office/drawing/2014/main" id="{2CAB9F28-6012-4970-B741-199EC109EC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09" name="Text Box 63">
          <a:extLst>
            <a:ext uri="{FF2B5EF4-FFF2-40B4-BE49-F238E27FC236}">
              <a16:creationId xmlns:a16="http://schemas.microsoft.com/office/drawing/2014/main" id="{517B7319-2C63-4C9B-893D-D1F9CFE8C5A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10" name="Text Box 3">
          <a:extLst>
            <a:ext uri="{FF2B5EF4-FFF2-40B4-BE49-F238E27FC236}">
              <a16:creationId xmlns:a16="http://schemas.microsoft.com/office/drawing/2014/main" id="{ACA166D9-4586-4BBB-914C-5ECDE4B248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11" name="Text Box 32">
          <a:extLst>
            <a:ext uri="{FF2B5EF4-FFF2-40B4-BE49-F238E27FC236}">
              <a16:creationId xmlns:a16="http://schemas.microsoft.com/office/drawing/2014/main" id="{BAE2A457-03F2-497B-89B3-DD9F1C3529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12" name="Text Box 3">
          <a:extLst>
            <a:ext uri="{FF2B5EF4-FFF2-40B4-BE49-F238E27FC236}">
              <a16:creationId xmlns:a16="http://schemas.microsoft.com/office/drawing/2014/main" id="{E6AFD367-F637-4E7E-8CB1-347F2F6CA6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13" name="Text Box 63">
          <a:extLst>
            <a:ext uri="{FF2B5EF4-FFF2-40B4-BE49-F238E27FC236}">
              <a16:creationId xmlns:a16="http://schemas.microsoft.com/office/drawing/2014/main" id="{BC7B7049-02D8-49D6-B05C-55562B7FA4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14" name="Text Box 3">
          <a:extLst>
            <a:ext uri="{FF2B5EF4-FFF2-40B4-BE49-F238E27FC236}">
              <a16:creationId xmlns:a16="http://schemas.microsoft.com/office/drawing/2014/main" id="{A8E3D2A5-7B59-42DA-A109-57BFA5B5409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15" name="Text Box 32">
          <a:extLst>
            <a:ext uri="{FF2B5EF4-FFF2-40B4-BE49-F238E27FC236}">
              <a16:creationId xmlns:a16="http://schemas.microsoft.com/office/drawing/2014/main" id="{B4F7F154-638C-415F-AB11-66EF7CEA50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16" name="Text Box 3">
          <a:extLst>
            <a:ext uri="{FF2B5EF4-FFF2-40B4-BE49-F238E27FC236}">
              <a16:creationId xmlns:a16="http://schemas.microsoft.com/office/drawing/2014/main" id="{83EEAC75-7B51-4884-9523-F7EF3FA7FF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17" name="Text Box 63">
          <a:extLst>
            <a:ext uri="{FF2B5EF4-FFF2-40B4-BE49-F238E27FC236}">
              <a16:creationId xmlns:a16="http://schemas.microsoft.com/office/drawing/2014/main" id="{820415D3-4D15-41FC-8D11-2E418A0F52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18" name="Text Box 3">
          <a:extLst>
            <a:ext uri="{FF2B5EF4-FFF2-40B4-BE49-F238E27FC236}">
              <a16:creationId xmlns:a16="http://schemas.microsoft.com/office/drawing/2014/main" id="{417FC142-3E39-4D86-8312-0170284D42B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19" name="Text Box 32">
          <a:extLst>
            <a:ext uri="{FF2B5EF4-FFF2-40B4-BE49-F238E27FC236}">
              <a16:creationId xmlns:a16="http://schemas.microsoft.com/office/drawing/2014/main" id="{DE3DEF2F-5B47-4265-9EDA-4FB4706251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20" name="Text Box 3">
          <a:extLst>
            <a:ext uri="{FF2B5EF4-FFF2-40B4-BE49-F238E27FC236}">
              <a16:creationId xmlns:a16="http://schemas.microsoft.com/office/drawing/2014/main" id="{A1D8B45A-96AC-4409-ADF9-4119D8C6F5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21" name="Text Box 63">
          <a:extLst>
            <a:ext uri="{FF2B5EF4-FFF2-40B4-BE49-F238E27FC236}">
              <a16:creationId xmlns:a16="http://schemas.microsoft.com/office/drawing/2014/main" id="{F816A6FA-C962-4418-A7A8-C88F3A8CCA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22" name="Text Box 3">
          <a:extLst>
            <a:ext uri="{FF2B5EF4-FFF2-40B4-BE49-F238E27FC236}">
              <a16:creationId xmlns:a16="http://schemas.microsoft.com/office/drawing/2014/main" id="{56DBA3B5-3D5F-48BB-BEE9-FBAAB2696C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23" name="Text Box 32">
          <a:extLst>
            <a:ext uri="{FF2B5EF4-FFF2-40B4-BE49-F238E27FC236}">
              <a16:creationId xmlns:a16="http://schemas.microsoft.com/office/drawing/2014/main" id="{477C0C4F-FCF2-49D5-BD0D-15F9DD1361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24" name="Text Box 3">
          <a:extLst>
            <a:ext uri="{FF2B5EF4-FFF2-40B4-BE49-F238E27FC236}">
              <a16:creationId xmlns:a16="http://schemas.microsoft.com/office/drawing/2014/main" id="{30F07923-9EA0-4FD1-9503-C3642C312A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25" name="Text Box 63">
          <a:extLst>
            <a:ext uri="{FF2B5EF4-FFF2-40B4-BE49-F238E27FC236}">
              <a16:creationId xmlns:a16="http://schemas.microsoft.com/office/drawing/2014/main" id="{58C59D72-3996-45B7-8A38-DA1E699E3A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26" name="Text Box 3">
          <a:extLst>
            <a:ext uri="{FF2B5EF4-FFF2-40B4-BE49-F238E27FC236}">
              <a16:creationId xmlns:a16="http://schemas.microsoft.com/office/drawing/2014/main" id="{796EAA9A-58B7-49AB-8399-10F1FBA9BE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27" name="Text Box 32">
          <a:extLst>
            <a:ext uri="{FF2B5EF4-FFF2-40B4-BE49-F238E27FC236}">
              <a16:creationId xmlns:a16="http://schemas.microsoft.com/office/drawing/2014/main" id="{AF876358-F859-46C6-98E7-D51BDC1C71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28" name="Text Box 3">
          <a:extLst>
            <a:ext uri="{FF2B5EF4-FFF2-40B4-BE49-F238E27FC236}">
              <a16:creationId xmlns:a16="http://schemas.microsoft.com/office/drawing/2014/main" id="{B9190B9B-3AAD-4001-AF14-3CEF58EF27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29" name="Text Box 63">
          <a:extLst>
            <a:ext uri="{FF2B5EF4-FFF2-40B4-BE49-F238E27FC236}">
              <a16:creationId xmlns:a16="http://schemas.microsoft.com/office/drawing/2014/main" id="{6116DF22-DC87-42D8-832C-D6581958BB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30" name="Text Box 3">
          <a:extLst>
            <a:ext uri="{FF2B5EF4-FFF2-40B4-BE49-F238E27FC236}">
              <a16:creationId xmlns:a16="http://schemas.microsoft.com/office/drawing/2014/main" id="{63778522-91AF-4A6E-BED7-932D2F09E8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31" name="Text Box 32">
          <a:extLst>
            <a:ext uri="{FF2B5EF4-FFF2-40B4-BE49-F238E27FC236}">
              <a16:creationId xmlns:a16="http://schemas.microsoft.com/office/drawing/2014/main" id="{0A3FFCBA-0E26-4358-9ADD-5F1556307E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32" name="Text Box 3">
          <a:extLst>
            <a:ext uri="{FF2B5EF4-FFF2-40B4-BE49-F238E27FC236}">
              <a16:creationId xmlns:a16="http://schemas.microsoft.com/office/drawing/2014/main" id="{9C776712-7284-4BF3-95F8-8FAD7575B4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33" name="Text Box 63">
          <a:extLst>
            <a:ext uri="{FF2B5EF4-FFF2-40B4-BE49-F238E27FC236}">
              <a16:creationId xmlns:a16="http://schemas.microsoft.com/office/drawing/2014/main" id="{65C1B57C-5367-42E0-9D37-CD68B90C0C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34" name="Text Box 3">
          <a:extLst>
            <a:ext uri="{FF2B5EF4-FFF2-40B4-BE49-F238E27FC236}">
              <a16:creationId xmlns:a16="http://schemas.microsoft.com/office/drawing/2014/main" id="{6099571A-C354-4EF5-BD30-8B8EC51ABB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35" name="Text Box 32">
          <a:extLst>
            <a:ext uri="{FF2B5EF4-FFF2-40B4-BE49-F238E27FC236}">
              <a16:creationId xmlns:a16="http://schemas.microsoft.com/office/drawing/2014/main" id="{3ABE2491-2F64-4F93-9E4F-A17B8AF4384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36" name="Text Box 3">
          <a:extLst>
            <a:ext uri="{FF2B5EF4-FFF2-40B4-BE49-F238E27FC236}">
              <a16:creationId xmlns:a16="http://schemas.microsoft.com/office/drawing/2014/main" id="{C99A95E4-59AC-49FC-BDD3-B92C663FE5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37" name="Text Box 63">
          <a:extLst>
            <a:ext uri="{FF2B5EF4-FFF2-40B4-BE49-F238E27FC236}">
              <a16:creationId xmlns:a16="http://schemas.microsoft.com/office/drawing/2014/main" id="{1B1AE2EE-06B1-4ECB-8DD6-70FAAF928E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38" name="Text Box 3">
          <a:extLst>
            <a:ext uri="{FF2B5EF4-FFF2-40B4-BE49-F238E27FC236}">
              <a16:creationId xmlns:a16="http://schemas.microsoft.com/office/drawing/2014/main" id="{6D8E61C5-3AF3-4E26-9C60-7B6EF061A5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39" name="Text Box 32">
          <a:extLst>
            <a:ext uri="{FF2B5EF4-FFF2-40B4-BE49-F238E27FC236}">
              <a16:creationId xmlns:a16="http://schemas.microsoft.com/office/drawing/2014/main" id="{52E3650A-DB12-4547-8530-68A9EEB2CD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40" name="Text Box 3">
          <a:extLst>
            <a:ext uri="{FF2B5EF4-FFF2-40B4-BE49-F238E27FC236}">
              <a16:creationId xmlns:a16="http://schemas.microsoft.com/office/drawing/2014/main" id="{CCDFA23C-C5F6-4DED-B29C-331472CF96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41" name="Text Box 63">
          <a:extLst>
            <a:ext uri="{FF2B5EF4-FFF2-40B4-BE49-F238E27FC236}">
              <a16:creationId xmlns:a16="http://schemas.microsoft.com/office/drawing/2014/main" id="{14AEB16E-9BF6-4BA6-836F-A1366E169B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42" name="Text Box 3">
          <a:extLst>
            <a:ext uri="{FF2B5EF4-FFF2-40B4-BE49-F238E27FC236}">
              <a16:creationId xmlns:a16="http://schemas.microsoft.com/office/drawing/2014/main" id="{0A18A649-0383-4445-848A-73A3E0F5F7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43" name="Text Box 32">
          <a:extLst>
            <a:ext uri="{FF2B5EF4-FFF2-40B4-BE49-F238E27FC236}">
              <a16:creationId xmlns:a16="http://schemas.microsoft.com/office/drawing/2014/main" id="{AB5F35CA-31D0-49A2-906B-2B7EACC21C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44" name="Text Box 3">
          <a:extLst>
            <a:ext uri="{FF2B5EF4-FFF2-40B4-BE49-F238E27FC236}">
              <a16:creationId xmlns:a16="http://schemas.microsoft.com/office/drawing/2014/main" id="{0DC9C2E3-42B5-4B14-BEF1-E35F8FB7FBD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45" name="Text Box 63">
          <a:extLst>
            <a:ext uri="{FF2B5EF4-FFF2-40B4-BE49-F238E27FC236}">
              <a16:creationId xmlns:a16="http://schemas.microsoft.com/office/drawing/2014/main" id="{A9AB87BE-3B6E-4AA0-A6F5-5F97B28223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46" name="Text Box 3">
          <a:extLst>
            <a:ext uri="{FF2B5EF4-FFF2-40B4-BE49-F238E27FC236}">
              <a16:creationId xmlns:a16="http://schemas.microsoft.com/office/drawing/2014/main" id="{A0DA2A43-E510-4155-B66D-F1622F3751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47" name="Text Box 32">
          <a:extLst>
            <a:ext uri="{FF2B5EF4-FFF2-40B4-BE49-F238E27FC236}">
              <a16:creationId xmlns:a16="http://schemas.microsoft.com/office/drawing/2014/main" id="{5CCC1493-D9AD-49C4-8554-C2BB60EF0F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5648" name="Text Box 3">
          <a:extLst>
            <a:ext uri="{FF2B5EF4-FFF2-40B4-BE49-F238E27FC236}">
              <a16:creationId xmlns:a16="http://schemas.microsoft.com/office/drawing/2014/main" id="{43DBA408-DBD3-461A-9229-E1C363C633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5649" name="Text Box 63">
          <a:extLst>
            <a:ext uri="{FF2B5EF4-FFF2-40B4-BE49-F238E27FC236}">
              <a16:creationId xmlns:a16="http://schemas.microsoft.com/office/drawing/2014/main" id="{21394744-27AF-4DAA-AA19-F735C1E2AD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628</xdr:row>
      <xdr:rowOff>0</xdr:rowOff>
    </xdr:from>
    <xdr:ext cx="0" cy="152400"/>
    <xdr:sp macro="" textlink="">
      <xdr:nvSpPr>
        <xdr:cNvPr id="5650" name="Text Box 3">
          <a:extLst>
            <a:ext uri="{FF2B5EF4-FFF2-40B4-BE49-F238E27FC236}">
              <a16:creationId xmlns:a16="http://schemas.microsoft.com/office/drawing/2014/main" id="{56864EDB-126A-4BF4-8AE5-65FE38ACAC6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51" name="Text Box 32">
          <a:extLst>
            <a:ext uri="{FF2B5EF4-FFF2-40B4-BE49-F238E27FC236}">
              <a16:creationId xmlns:a16="http://schemas.microsoft.com/office/drawing/2014/main" id="{53F6A051-E79A-468C-A229-4402A49AA7C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52" name="Text Box 3">
          <a:extLst>
            <a:ext uri="{FF2B5EF4-FFF2-40B4-BE49-F238E27FC236}">
              <a16:creationId xmlns:a16="http://schemas.microsoft.com/office/drawing/2014/main" id="{2B21AC30-7A8A-47D6-A3BE-8CECE2A754F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53" name="Text Box 63">
          <a:extLst>
            <a:ext uri="{FF2B5EF4-FFF2-40B4-BE49-F238E27FC236}">
              <a16:creationId xmlns:a16="http://schemas.microsoft.com/office/drawing/2014/main" id="{0BF080AD-EE6F-4DE0-823F-8BFB6670D2B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54" name="Text Box 3">
          <a:extLst>
            <a:ext uri="{FF2B5EF4-FFF2-40B4-BE49-F238E27FC236}">
              <a16:creationId xmlns:a16="http://schemas.microsoft.com/office/drawing/2014/main" id="{3B4B3B34-5096-4014-9816-96AE09E5E8D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55" name="Text Box 32">
          <a:extLst>
            <a:ext uri="{FF2B5EF4-FFF2-40B4-BE49-F238E27FC236}">
              <a16:creationId xmlns:a16="http://schemas.microsoft.com/office/drawing/2014/main" id="{1FD4FBCF-56AB-4A00-AA08-145BEBC0189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56" name="Text Box 3">
          <a:extLst>
            <a:ext uri="{FF2B5EF4-FFF2-40B4-BE49-F238E27FC236}">
              <a16:creationId xmlns:a16="http://schemas.microsoft.com/office/drawing/2014/main" id="{58EFE6D5-3B54-4992-9690-75C7BB2BE15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57" name="Text Box 63">
          <a:extLst>
            <a:ext uri="{FF2B5EF4-FFF2-40B4-BE49-F238E27FC236}">
              <a16:creationId xmlns:a16="http://schemas.microsoft.com/office/drawing/2014/main" id="{275940C1-03EF-496F-A99C-F359C8CF1E5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58" name="Text Box 3">
          <a:extLst>
            <a:ext uri="{FF2B5EF4-FFF2-40B4-BE49-F238E27FC236}">
              <a16:creationId xmlns:a16="http://schemas.microsoft.com/office/drawing/2014/main" id="{82DADB65-9B9D-4B8F-85B4-1D4B02DF951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59" name="Text Box 32">
          <a:extLst>
            <a:ext uri="{FF2B5EF4-FFF2-40B4-BE49-F238E27FC236}">
              <a16:creationId xmlns:a16="http://schemas.microsoft.com/office/drawing/2014/main" id="{2F68CBAD-18CC-4CC7-BE44-B9D8B02EA6A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60" name="Text Box 3">
          <a:extLst>
            <a:ext uri="{FF2B5EF4-FFF2-40B4-BE49-F238E27FC236}">
              <a16:creationId xmlns:a16="http://schemas.microsoft.com/office/drawing/2014/main" id="{925ED222-313D-44EA-9A8E-1EF482AC6DD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61" name="Text Box 63">
          <a:extLst>
            <a:ext uri="{FF2B5EF4-FFF2-40B4-BE49-F238E27FC236}">
              <a16:creationId xmlns:a16="http://schemas.microsoft.com/office/drawing/2014/main" id="{EAC483F3-A764-4104-8840-BAF1247C4AA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62" name="Text Box 3">
          <a:extLst>
            <a:ext uri="{FF2B5EF4-FFF2-40B4-BE49-F238E27FC236}">
              <a16:creationId xmlns:a16="http://schemas.microsoft.com/office/drawing/2014/main" id="{20EAE886-16C2-4BF5-86EE-AC3A4920539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63" name="Text Box 32">
          <a:extLst>
            <a:ext uri="{FF2B5EF4-FFF2-40B4-BE49-F238E27FC236}">
              <a16:creationId xmlns:a16="http://schemas.microsoft.com/office/drawing/2014/main" id="{44D5FCC6-DC45-48C6-AF4E-95AB06DA88F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64" name="Text Box 3">
          <a:extLst>
            <a:ext uri="{FF2B5EF4-FFF2-40B4-BE49-F238E27FC236}">
              <a16:creationId xmlns:a16="http://schemas.microsoft.com/office/drawing/2014/main" id="{AC2CF471-DCD1-48EF-8B2D-0E5F01B3761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65" name="Text Box 63">
          <a:extLst>
            <a:ext uri="{FF2B5EF4-FFF2-40B4-BE49-F238E27FC236}">
              <a16:creationId xmlns:a16="http://schemas.microsoft.com/office/drawing/2014/main" id="{E0D2DF5C-353F-4075-95A4-CAEF9182461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66" name="Text Box 3">
          <a:extLst>
            <a:ext uri="{FF2B5EF4-FFF2-40B4-BE49-F238E27FC236}">
              <a16:creationId xmlns:a16="http://schemas.microsoft.com/office/drawing/2014/main" id="{054F48DD-6854-4058-A886-09EC6D42FDD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67" name="Text Box 32">
          <a:extLst>
            <a:ext uri="{FF2B5EF4-FFF2-40B4-BE49-F238E27FC236}">
              <a16:creationId xmlns:a16="http://schemas.microsoft.com/office/drawing/2014/main" id="{9EA759C8-93C2-4F03-9C88-B649BD9EE22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68" name="Text Box 3">
          <a:extLst>
            <a:ext uri="{FF2B5EF4-FFF2-40B4-BE49-F238E27FC236}">
              <a16:creationId xmlns:a16="http://schemas.microsoft.com/office/drawing/2014/main" id="{EB68062D-5E39-4832-805D-F59BBF219F1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69" name="Text Box 63">
          <a:extLst>
            <a:ext uri="{FF2B5EF4-FFF2-40B4-BE49-F238E27FC236}">
              <a16:creationId xmlns:a16="http://schemas.microsoft.com/office/drawing/2014/main" id="{EFD8BEEB-84F9-446E-930C-63A567FEE14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70" name="Text Box 3">
          <a:extLst>
            <a:ext uri="{FF2B5EF4-FFF2-40B4-BE49-F238E27FC236}">
              <a16:creationId xmlns:a16="http://schemas.microsoft.com/office/drawing/2014/main" id="{49262372-F10D-4BBC-999E-33B2D7D3D9C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71" name="Text Box 32">
          <a:extLst>
            <a:ext uri="{FF2B5EF4-FFF2-40B4-BE49-F238E27FC236}">
              <a16:creationId xmlns:a16="http://schemas.microsoft.com/office/drawing/2014/main" id="{77F56633-1F67-44D0-BE20-4F9530467AD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72" name="Text Box 3">
          <a:extLst>
            <a:ext uri="{FF2B5EF4-FFF2-40B4-BE49-F238E27FC236}">
              <a16:creationId xmlns:a16="http://schemas.microsoft.com/office/drawing/2014/main" id="{791F9757-4B7C-4A7F-AD33-CD188DBA7D4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73" name="Text Box 63">
          <a:extLst>
            <a:ext uri="{FF2B5EF4-FFF2-40B4-BE49-F238E27FC236}">
              <a16:creationId xmlns:a16="http://schemas.microsoft.com/office/drawing/2014/main" id="{1AC75C47-77FC-4926-AD23-9C8FD8C6294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74" name="Text Box 3">
          <a:extLst>
            <a:ext uri="{FF2B5EF4-FFF2-40B4-BE49-F238E27FC236}">
              <a16:creationId xmlns:a16="http://schemas.microsoft.com/office/drawing/2014/main" id="{4E64F5CA-1430-4569-AF0F-1404FA19A87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75" name="Text Box 32">
          <a:extLst>
            <a:ext uri="{FF2B5EF4-FFF2-40B4-BE49-F238E27FC236}">
              <a16:creationId xmlns:a16="http://schemas.microsoft.com/office/drawing/2014/main" id="{5209D202-BBC2-4B78-B584-BFD8F1D685E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76" name="Text Box 3">
          <a:extLst>
            <a:ext uri="{FF2B5EF4-FFF2-40B4-BE49-F238E27FC236}">
              <a16:creationId xmlns:a16="http://schemas.microsoft.com/office/drawing/2014/main" id="{8FB972B5-0496-4A0E-ABD6-C2DEA398D99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77" name="Text Box 63">
          <a:extLst>
            <a:ext uri="{FF2B5EF4-FFF2-40B4-BE49-F238E27FC236}">
              <a16:creationId xmlns:a16="http://schemas.microsoft.com/office/drawing/2014/main" id="{9A141C7A-F21E-4E14-9DA4-13D6D35E3F1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78" name="Text Box 3">
          <a:extLst>
            <a:ext uri="{FF2B5EF4-FFF2-40B4-BE49-F238E27FC236}">
              <a16:creationId xmlns:a16="http://schemas.microsoft.com/office/drawing/2014/main" id="{1E3723EA-EFC4-473D-9DC4-093AE010E05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79" name="Text Box 32">
          <a:extLst>
            <a:ext uri="{FF2B5EF4-FFF2-40B4-BE49-F238E27FC236}">
              <a16:creationId xmlns:a16="http://schemas.microsoft.com/office/drawing/2014/main" id="{85A1E2CF-909B-49C3-81F1-804C272B8FE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80" name="Text Box 3">
          <a:extLst>
            <a:ext uri="{FF2B5EF4-FFF2-40B4-BE49-F238E27FC236}">
              <a16:creationId xmlns:a16="http://schemas.microsoft.com/office/drawing/2014/main" id="{B0C1B3E3-5BA5-4CCE-8834-5C397120862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81" name="Text Box 63">
          <a:extLst>
            <a:ext uri="{FF2B5EF4-FFF2-40B4-BE49-F238E27FC236}">
              <a16:creationId xmlns:a16="http://schemas.microsoft.com/office/drawing/2014/main" id="{7B6EC9A0-591D-4D08-A117-95CB6DD93ED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82" name="Text Box 3">
          <a:extLst>
            <a:ext uri="{FF2B5EF4-FFF2-40B4-BE49-F238E27FC236}">
              <a16:creationId xmlns:a16="http://schemas.microsoft.com/office/drawing/2014/main" id="{E4C7DE55-02D1-4921-A749-75935AC3021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83" name="Text Box 32">
          <a:extLst>
            <a:ext uri="{FF2B5EF4-FFF2-40B4-BE49-F238E27FC236}">
              <a16:creationId xmlns:a16="http://schemas.microsoft.com/office/drawing/2014/main" id="{C81AAD9B-2E94-4C4A-BB63-A9028DD9BAB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84" name="Text Box 3">
          <a:extLst>
            <a:ext uri="{FF2B5EF4-FFF2-40B4-BE49-F238E27FC236}">
              <a16:creationId xmlns:a16="http://schemas.microsoft.com/office/drawing/2014/main" id="{F748F844-E45A-42BB-B1D5-C113C64E3EA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85" name="Text Box 63">
          <a:extLst>
            <a:ext uri="{FF2B5EF4-FFF2-40B4-BE49-F238E27FC236}">
              <a16:creationId xmlns:a16="http://schemas.microsoft.com/office/drawing/2014/main" id="{743D8CC3-4F43-4A7C-A574-C45FF1AB61B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86" name="Text Box 3">
          <a:extLst>
            <a:ext uri="{FF2B5EF4-FFF2-40B4-BE49-F238E27FC236}">
              <a16:creationId xmlns:a16="http://schemas.microsoft.com/office/drawing/2014/main" id="{5D800183-84C2-4BCA-B73C-C0B376032EA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87" name="Text Box 32">
          <a:extLst>
            <a:ext uri="{FF2B5EF4-FFF2-40B4-BE49-F238E27FC236}">
              <a16:creationId xmlns:a16="http://schemas.microsoft.com/office/drawing/2014/main" id="{0A5C4DE3-E636-496C-86FC-454CBC6AC45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88" name="Text Box 3">
          <a:extLst>
            <a:ext uri="{FF2B5EF4-FFF2-40B4-BE49-F238E27FC236}">
              <a16:creationId xmlns:a16="http://schemas.microsoft.com/office/drawing/2014/main" id="{54728A6A-DE42-45A8-8A74-EDE39632DC6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89" name="Text Box 63">
          <a:extLst>
            <a:ext uri="{FF2B5EF4-FFF2-40B4-BE49-F238E27FC236}">
              <a16:creationId xmlns:a16="http://schemas.microsoft.com/office/drawing/2014/main" id="{9F269765-BD0E-4926-A4D1-91B7525D55E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90" name="Text Box 3">
          <a:extLst>
            <a:ext uri="{FF2B5EF4-FFF2-40B4-BE49-F238E27FC236}">
              <a16:creationId xmlns:a16="http://schemas.microsoft.com/office/drawing/2014/main" id="{20007D7D-AE54-4749-B753-3A21A346B9B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91" name="Text Box 32">
          <a:extLst>
            <a:ext uri="{FF2B5EF4-FFF2-40B4-BE49-F238E27FC236}">
              <a16:creationId xmlns:a16="http://schemas.microsoft.com/office/drawing/2014/main" id="{7B6B29ED-C2BA-425A-A924-0FA105C80E7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92" name="Text Box 3">
          <a:extLst>
            <a:ext uri="{FF2B5EF4-FFF2-40B4-BE49-F238E27FC236}">
              <a16:creationId xmlns:a16="http://schemas.microsoft.com/office/drawing/2014/main" id="{8777794B-5B8F-4341-B776-0D2C90DF3F4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93" name="Text Box 63">
          <a:extLst>
            <a:ext uri="{FF2B5EF4-FFF2-40B4-BE49-F238E27FC236}">
              <a16:creationId xmlns:a16="http://schemas.microsoft.com/office/drawing/2014/main" id="{E06BFC59-CC1A-4353-8B01-4B9B857C421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94" name="Text Box 3">
          <a:extLst>
            <a:ext uri="{FF2B5EF4-FFF2-40B4-BE49-F238E27FC236}">
              <a16:creationId xmlns:a16="http://schemas.microsoft.com/office/drawing/2014/main" id="{B4B6ACAD-14BE-4CDF-B83C-9CA287EF24D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95" name="Text Box 32">
          <a:extLst>
            <a:ext uri="{FF2B5EF4-FFF2-40B4-BE49-F238E27FC236}">
              <a16:creationId xmlns:a16="http://schemas.microsoft.com/office/drawing/2014/main" id="{15EEB00B-1326-4CB0-BCD4-A2ADCC8FD1B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96" name="Text Box 3">
          <a:extLst>
            <a:ext uri="{FF2B5EF4-FFF2-40B4-BE49-F238E27FC236}">
              <a16:creationId xmlns:a16="http://schemas.microsoft.com/office/drawing/2014/main" id="{D12B78C9-8E06-46CC-BFFF-E7B42775CA8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97" name="Text Box 63">
          <a:extLst>
            <a:ext uri="{FF2B5EF4-FFF2-40B4-BE49-F238E27FC236}">
              <a16:creationId xmlns:a16="http://schemas.microsoft.com/office/drawing/2014/main" id="{F7A366C5-5684-4EE1-ACAA-EA208674792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698" name="Text Box 3">
          <a:extLst>
            <a:ext uri="{FF2B5EF4-FFF2-40B4-BE49-F238E27FC236}">
              <a16:creationId xmlns:a16="http://schemas.microsoft.com/office/drawing/2014/main" id="{99E3CCEE-9BBB-4EDD-B0F4-5457DA018F9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699" name="Text Box 32">
          <a:extLst>
            <a:ext uri="{FF2B5EF4-FFF2-40B4-BE49-F238E27FC236}">
              <a16:creationId xmlns:a16="http://schemas.microsoft.com/office/drawing/2014/main" id="{507218A7-BB21-4045-A646-D8DAAB0CB6B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00" name="Text Box 3">
          <a:extLst>
            <a:ext uri="{FF2B5EF4-FFF2-40B4-BE49-F238E27FC236}">
              <a16:creationId xmlns:a16="http://schemas.microsoft.com/office/drawing/2014/main" id="{346DDEFB-BAAA-4D42-96B7-3326604803F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01" name="Text Box 63">
          <a:extLst>
            <a:ext uri="{FF2B5EF4-FFF2-40B4-BE49-F238E27FC236}">
              <a16:creationId xmlns:a16="http://schemas.microsoft.com/office/drawing/2014/main" id="{98780967-7B38-4809-9451-DBF7C818C0D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02" name="Text Box 3">
          <a:extLst>
            <a:ext uri="{FF2B5EF4-FFF2-40B4-BE49-F238E27FC236}">
              <a16:creationId xmlns:a16="http://schemas.microsoft.com/office/drawing/2014/main" id="{9879F957-809A-4D60-9DA6-47858EC7139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03" name="Text Box 32">
          <a:extLst>
            <a:ext uri="{FF2B5EF4-FFF2-40B4-BE49-F238E27FC236}">
              <a16:creationId xmlns:a16="http://schemas.microsoft.com/office/drawing/2014/main" id="{D201A042-C3EC-42AB-80CE-65942F361F6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04" name="Text Box 3">
          <a:extLst>
            <a:ext uri="{FF2B5EF4-FFF2-40B4-BE49-F238E27FC236}">
              <a16:creationId xmlns:a16="http://schemas.microsoft.com/office/drawing/2014/main" id="{46DABF1B-F176-41D8-BA5C-6DADE43BD9F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05" name="Text Box 63">
          <a:extLst>
            <a:ext uri="{FF2B5EF4-FFF2-40B4-BE49-F238E27FC236}">
              <a16:creationId xmlns:a16="http://schemas.microsoft.com/office/drawing/2014/main" id="{0D1AF8AD-8ADE-44A7-99E0-35A805AF374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06" name="Text Box 3">
          <a:extLst>
            <a:ext uri="{FF2B5EF4-FFF2-40B4-BE49-F238E27FC236}">
              <a16:creationId xmlns:a16="http://schemas.microsoft.com/office/drawing/2014/main" id="{A8B7C48B-E59A-462C-BF80-D8D14149B60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07" name="Text Box 32">
          <a:extLst>
            <a:ext uri="{FF2B5EF4-FFF2-40B4-BE49-F238E27FC236}">
              <a16:creationId xmlns:a16="http://schemas.microsoft.com/office/drawing/2014/main" id="{0B2A6CD7-C14D-4C05-92A3-74267AA89E5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08" name="Text Box 3">
          <a:extLst>
            <a:ext uri="{FF2B5EF4-FFF2-40B4-BE49-F238E27FC236}">
              <a16:creationId xmlns:a16="http://schemas.microsoft.com/office/drawing/2014/main" id="{B50F9E79-291E-4602-A0E3-E9F915D6C4E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09" name="Text Box 63">
          <a:extLst>
            <a:ext uri="{FF2B5EF4-FFF2-40B4-BE49-F238E27FC236}">
              <a16:creationId xmlns:a16="http://schemas.microsoft.com/office/drawing/2014/main" id="{E96AEDBC-786D-4DC0-B1BF-4F7426DC510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10" name="Text Box 3">
          <a:extLst>
            <a:ext uri="{FF2B5EF4-FFF2-40B4-BE49-F238E27FC236}">
              <a16:creationId xmlns:a16="http://schemas.microsoft.com/office/drawing/2014/main" id="{A41968E3-7856-4488-901B-1D08F8BFC99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11" name="Text Box 32">
          <a:extLst>
            <a:ext uri="{FF2B5EF4-FFF2-40B4-BE49-F238E27FC236}">
              <a16:creationId xmlns:a16="http://schemas.microsoft.com/office/drawing/2014/main" id="{3D4EE72F-F9EE-47C6-828A-B9A4DE83C14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12" name="Text Box 3">
          <a:extLst>
            <a:ext uri="{FF2B5EF4-FFF2-40B4-BE49-F238E27FC236}">
              <a16:creationId xmlns:a16="http://schemas.microsoft.com/office/drawing/2014/main" id="{EB16FE3C-9795-4278-975E-241744EC96C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13" name="Text Box 63">
          <a:extLst>
            <a:ext uri="{FF2B5EF4-FFF2-40B4-BE49-F238E27FC236}">
              <a16:creationId xmlns:a16="http://schemas.microsoft.com/office/drawing/2014/main" id="{4ED80931-56A3-481C-8072-94DA7B54368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14" name="Text Box 3">
          <a:extLst>
            <a:ext uri="{FF2B5EF4-FFF2-40B4-BE49-F238E27FC236}">
              <a16:creationId xmlns:a16="http://schemas.microsoft.com/office/drawing/2014/main" id="{AE532C53-54A7-49E7-A9AD-8DB5BF0303C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15" name="Text Box 32">
          <a:extLst>
            <a:ext uri="{FF2B5EF4-FFF2-40B4-BE49-F238E27FC236}">
              <a16:creationId xmlns:a16="http://schemas.microsoft.com/office/drawing/2014/main" id="{0BE1310F-6585-4B36-A73A-09048BCDE88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16" name="Text Box 3">
          <a:extLst>
            <a:ext uri="{FF2B5EF4-FFF2-40B4-BE49-F238E27FC236}">
              <a16:creationId xmlns:a16="http://schemas.microsoft.com/office/drawing/2014/main" id="{7AB300BF-E4E7-4218-9044-80132856037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17" name="Text Box 63">
          <a:extLst>
            <a:ext uri="{FF2B5EF4-FFF2-40B4-BE49-F238E27FC236}">
              <a16:creationId xmlns:a16="http://schemas.microsoft.com/office/drawing/2014/main" id="{87A58BC2-0539-4810-BF08-CB28D159647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18" name="Text Box 3">
          <a:extLst>
            <a:ext uri="{FF2B5EF4-FFF2-40B4-BE49-F238E27FC236}">
              <a16:creationId xmlns:a16="http://schemas.microsoft.com/office/drawing/2014/main" id="{E4D903A5-AFC8-4986-9341-247E5A684EA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19" name="Text Box 32">
          <a:extLst>
            <a:ext uri="{FF2B5EF4-FFF2-40B4-BE49-F238E27FC236}">
              <a16:creationId xmlns:a16="http://schemas.microsoft.com/office/drawing/2014/main" id="{E48CC879-FE8E-414A-8352-E30F22B0FAF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20" name="Text Box 3">
          <a:extLst>
            <a:ext uri="{FF2B5EF4-FFF2-40B4-BE49-F238E27FC236}">
              <a16:creationId xmlns:a16="http://schemas.microsoft.com/office/drawing/2014/main" id="{3E9767C3-85D7-4202-8D0F-635D24BA3D6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21" name="Text Box 63">
          <a:extLst>
            <a:ext uri="{FF2B5EF4-FFF2-40B4-BE49-F238E27FC236}">
              <a16:creationId xmlns:a16="http://schemas.microsoft.com/office/drawing/2014/main" id="{2395C60D-1D57-480B-B2CF-8CE8A8D41A4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22" name="Text Box 3">
          <a:extLst>
            <a:ext uri="{FF2B5EF4-FFF2-40B4-BE49-F238E27FC236}">
              <a16:creationId xmlns:a16="http://schemas.microsoft.com/office/drawing/2014/main" id="{C3F1A4EB-3DE6-44FE-9C07-5C3A2ABD51A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23" name="Text Box 32">
          <a:extLst>
            <a:ext uri="{FF2B5EF4-FFF2-40B4-BE49-F238E27FC236}">
              <a16:creationId xmlns:a16="http://schemas.microsoft.com/office/drawing/2014/main" id="{D9676E79-C3AA-46F0-B939-C8CF6B172F8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24" name="Text Box 3">
          <a:extLst>
            <a:ext uri="{FF2B5EF4-FFF2-40B4-BE49-F238E27FC236}">
              <a16:creationId xmlns:a16="http://schemas.microsoft.com/office/drawing/2014/main" id="{0092B334-3291-4340-AF6C-11610D4227A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25" name="Text Box 63">
          <a:extLst>
            <a:ext uri="{FF2B5EF4-FFF2-40B4-BE49-F238E27FC236}">
              <a16:creationId xmlns:a16="http://schemas.microsoft.com/office/drawing/2014/main" id="{3FBCDDBD-F3F3-43A6-AF30-2D083ADB7B1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26" name="Text Box 3">
          <a:extLst>
            <a:ext uri="{FF2B5EF4-FFF2-40B4-BE49-F238E27FC236}">
              <a16:creationId xmlns:a16="http://schemas.microsoft.com/office/drawing/2014/main" id="{D33CDABE-190C-4E30-823C-9F007082B24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27" name="Text Box 32">
          <a:extLst>
            <a:ext uri="{FF2B5EF4-FFF2-40B4-BE49-F238E27FC236}">
              <a16:creationId xmlns:a16="http://schemas.microsoft.com/office/drawing/2014/main" id="{84AE5BDE-8E08-416B-8508-91D7B52A927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28" name="Text Box 3">
          <a:extLst>
            <a:ext uri="{FF2B5EF4-FFF2-40B4-BE49-F238E27FC236}">
              <a16:creationId xmlns:a16="http://schemas.microsoft.com/office/drawing/2014/main" id="{D47D3F42-4147-419C-A6AD-89BAA689D1F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29" name="Text Box 63">
          <a:extLst>
            <a:ext uri="{FF2B5EF4-FFF2-40B4-BE49-F238E27FC236}">
              <a16:creationId xmlns:a16="http://schemas.microsoft.com/office/drawing/2014/main" id="{951BABC0-49FD-4183-AFDC-A5A2F2D36CE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30" name="Text Box 3">
          <a:extLst>
            <a:ext uri="{FF2B5EF4-FFF2-40B4-BE49-F238E27FC236}">
              <a16:creationId xmlns:a16="http://schemas.microsoft.com/office/drawing/2014/main" id="{DA4DBBD6-BEF8-4369-A013-364A7F51A76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31" name="Text Box 32">
          <a:extLst>
            <a:ext uri="{FF2B5EF4-FFF2-40B4-BE49-F238E27FC236}">
              <a16:creationId xmlns:a16="http://schemas.microsoft.com/office/drawing/2014/main" id="{C38CD3DD-D999-4E58-9A3A-CA91D204476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32" name="Text Box 3">
          <a:extLst>
            <a:ext uri="{FF2B5EF4-FFF2-40B4-BE49-F238E27FC236}">
              <a16:creationId xmlns:a16="http://schemas.microsoft.com/office/drawing/2014/main" id="{5EB09FD3-87A9-442B-BF58-CB6D81692F3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33" name="Text Box 63">
          <a:extLst>
            <a:ext uri="{FF2B5EF4-FFF2-40B4-BE49-F238E27FC236}">
              <a16:creationId xmlns:a16="http://schemas.microsoft.com/office/drawing/2014/main" id="{566B494D-43FD-450B-ACCF-36190D9B44E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34" name="Text Box 3">
          <a:extLst>
            <a:ext uri="{FF2B5EF4-FFF2-40B4-BE49-F238E27FC236}">
              <a16:creationId xmlns:a16="http://schemas.microsoft.com/office/drawing/2014/main" id="{A5CCB5F8-67D0-4BDD-BA9B-ECE594388C6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35" name="Text Box 32">
          <a:extLst>
            <a:ext uri="{FF2B5EF4-FFF2-40B4-BE49-F238E27FC236}">
              <a16:creationId xmlns:a16="http://schemas.microsoft.com/office/drawing/2014/main" id="{1A1F85E3-8865-4B46-807E-FDE4170DA9C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36" name="Text Box 3">
          <a:extLst>
            <a:ext uri="{FF2B5EF4-FFF2-40B4-BE49-F238E27FC236}">
              <a16:creationId xmlns:a16="http://schemas.microsoft.com/office/drawing/2014/main" id="{1420B294-75A9-40A2-A165-E7EFE796219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37" name="Text Box 63">
          <a:extLst>
            <a:ext uri="{FF2B5EF4-FFF2-40B4-BE49-F238E27FC236}">
              <a16:creationId xmlns:a16="http://schemas.microsoft.com/office/drawing/2014/main" id="{506CCE62-F79B-48F5-ABC5-557E1C900A2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38" name="Text Box 3">
          <a:extLst>
            <a:ext uri="{FF2B5EF4-FFF2-40B4-BE49-F238E27FC236}">
              <a16:creationId xmlns:a16="http://schemas.microsoft.com/office/drawing/2014/main" id="{33351A3D-B77B-4FA8-A601-12B79DAD19E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39" name="Text Box 32">
          <a:extLst>
            <a:ext uri="{FF2B5EF4-FFF2-40B4-BE49-F238E27FC236}">
              <a16:creationId xmlns:a16="http://schemas.microsoft.com/office/drawing/2014/main" id="{978C5443-5203-432D-8C6D-CC0B690728D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40" name="Text Box 3">
          <a:extLst>
            <a:ext uri="{FF2B5EF4-FFF2-40B4-BE49-F238E27FC236}">
              <a16:creationId xmlns:a16="http://schemas.microsoft.com/office/drawing/2014/main" id="{16F12691-EBAD-44F1-BA5A-BE0104A87B7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41" name="Text Box 63">
          <a:extLst>
            <a:ext uri="{FF2B5EF4-FFF2-40B4-BE49-F238E27FC236}">
              <a16:creationId xmlns:a16="http://schemas.microsoft.com/office/drawing/2014/main" id="{3614DD01-DF6B-43FD-9B54-AFE0A5A9F3B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42" name="Text Box 3">
          <a:extLst>
            <a:ext uri="{FF2B5EF4-FFF2-40B4-BE49-F238E27FC236}">
              <a16:creationId xmlns:a16="http://schemas.microsoft.com/office/drawing/2014/main" id="{30E9EAE7-2AA6-4FD8-AA19-79410CC8E6A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43" name="Text Box 32">
          <a:extLst>
            <a:ext uri="{FF2B5EF4-FFF2-40B4-BE49-F238E27FC236}">
              <a16:creationId xmlns:a16="http://schemas.microsoft.com/office/drawing/2014/main" id="{6E9776F6-57DF-49EE-B910-550B1FCF55E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44" name="Text Box 3">
          <a:extLst>
            <a:ext uri="{FF2B5EF4-FFF2-40B4-BE49-F238E27FC236}">
              <a16:creationId xmlns:a16="http://schemas.microsoft.com/office/drawing/2014/main" id="{90EBC063-AC6C-439D-8137-E1EF8550FDB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45" name="Text Box 63">
          <a:extLst>
            <a:ext uri="{FF2B5EF4-FFF2-40B4-BE49-F238E27FC236}">
              <a16:creationId xmlns:a16="http://schemas.microsoft.com/office/drawing/2014/main" id="{5745060E-A6A6-4388-A653-F0BB5565BA3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46" name="Text Box 3">
          <a:extLst>
            <a:ext uri="{FF2B5EF4-FFF2-40B4-BE49-F238E27FC236}">
              <a16:creationId xmlns:a16="http://schemas.microsoft.com/office/drawing/2014/main" id="{5EC02617-57B8-44D5-BF0B-9A768F5B237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47" name="Text Box 32">
          <a:extLst>
            <a:ext uri="{FF2B5EF4-FFF2-40B4-BE49-F238E27FC236}">
              <a16:creationId xmlns:a16="http://schemas.microsoft.com/office/drawing/2014/main" id="{4D1616FF-F654-4CBB-86FC-6C8C11AB93E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48" name="Text Box 3">
          <a:extLst>
            <a:ext uri="{FF2B5EF4-FFF2-40B4-BE49-F238E27FC236}">
              <a16:creationId xmlns:a16="http://schemas.microsoft.com/office/drawing/2014/main" id="{3FA8043E-9D25-4111-AF99-8C611FF8CBC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49" name="Text Box 63">
          <a:extLst>
            <a:ext uri="{FF2B5EF4-FFF2-40B4-BE49-F238E27FC236}">
              <a16:creationId xmlns:a16="http://schemas.microsoft.com/office/drawing/2014/main" id="{ED238D46-921B-4B20-BF00-02107229CB2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50" name="Text Box 3">
          <a:extLst>
            <a:ext uri="{FF2B5EF4-FFF2-40B4-BE49-F238E27FC236}">
              <a16:creationId xmlns:a16="http://schemas.microsoft.com/office/drawing/2014/main" id="{82DA48AB-851E-4786-8562-DB74ED160B9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51" name="Text Box 32">
          <a:extLst>
            <a:ext uri="{FF2B5EF4-FFF2-40B4-BE49-F238E27FC236}">
              <a16:creationId xmlns:a16="http://schemas.microsoft.com/office/drawing/2014/main" id="{05F500FA-EA45-4445-91DB-3FB2901D97E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52" name="Text Box 3">
          <a:extLst>
            <a:ext uri="{FF2B5EF4-FFF2-40B4-BE49-F238E27FC236}">
              <a16:creationId xmlns:a16="http://schemas.microsoft.com/office/drawing/2014/main" id="{5BF80CE5-ADCE-4D0B-AC21-4B6CB03112E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53" name="Text Box 63">
          <a:extLst>
            <a:ext uri="{FF2B5EF4-FFF2-40B4-BE49-F238E27FC236}">
              <a16:creationId xmlns:a16="http://schemas.microsoft.com/office/drawing/2014/main" id="{3C9FA578-C2E9-461F-A388-83E52E64915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54" name="Text Box 3">
          <a:extLst>
            <a:ext uri="{FF2B5EF4-FFF2-40B4-BE49-F238E27FC236}">
              <a16:creationId xmlns:a16="http://schemas.microsoft.com/office/drawing/2014/main" id="{CB4C9A07-8AF2-4EEA-902C-F75EF8B7779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55" name="Text Box 32">
          <a:extLst>
            <a:ext uri="{FF2B5EF4-FFF2-40B4-BE49-F238E27FC236}">
              <a16:creationId xmlns:a16="http://schemas.microsoft.com/office/drawing/2014/main" id="{79179A4B-D8D6-4CF0-B562-B0781CF0BE7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56" name="Text Box 3">
          <a:extLst>
            <a:ext uri="{FF2B5EF4-FFF2-40B4-BE49-F238E27FC236}">
              <a16:creationId xmlns:a16="http://schemas.microsoft.com/office/drawing/2014/main" id="{F2908F29-5BA4-4AE3-ABFE-B084EB4F4D9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57" name="Text Box 63">
          <a:extLst>
            <a:ext uri="{FF2B5EF4-FFF2-40B4-BE49-F238E27FC236}">
              <a16:creationId xmlns:a16="http://schemas.microsoft.com/office/drawing/2014/main" id="{02DA3F7B-AD39-437C-B88F-80EC252863E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58" name="Text Box 3">
          <a:extLst>
            <a:ext uri="{FF2B5EF4-FFF2-40B4-BE49-F238E27FC236}">
              <a16:creationId xmlns:a16="http://schemas.microsoft.com/office/drawing/2014/main" id="{FEE1F239-072C-4FB3-83BD-7BF293AEA40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59" name="Text Box 32">
          <a:extLst>
            <a:ext uri="{FF2B5EF4-FFF2-40B4-BE49-F238E27FC236}">
              <a16:creationId xmlns:a16="http://schemas.microsoft.com/office/drawing/2014/main" id="{43378E77-4740-4A1B-ACEB-90CB466DD3D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60" name="Text Box 3">
          <a:extLst>
            <a:ext uri="{FF2B5EF4-FFF2-40B4-BE49-F238E27FC236}">
              <a16:creationId xmlns:a16="http://schemas.microsoft.com/office/drawing/2014/main" id="{6DEE3F97-37F6-483B-8566-C1BD022DB40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61" name="Text Box 63">
          <a:extLst>
            <a:ext uri="{FF2B5EF4-FFF2-40B4-BE49-F238E27FC236}">
              <a16:creationId xmlns:a16="http://schemas.microsoft.com/office/drawing/2014/main" id="{5B07302F-2155-4DD6-8E3B-72605837A15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62" name="Text Box 3">
          <a:extLst>
            <a:ext uri="{FF2B5EF4-FFF2-40B4-BE49-F238E27FC236}">
              <a16:creationId xmlns:a16="http://schemas.microsoft.com/office/drawing/2014/main" id="{24753F1A-A234-4600-8D94-407E3C784F2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63" name="Text Box 32">
          <a:extLst>
            <a:ext uri="{FF2B5EF4-FFF2-40B4-BE49-F238E27FC236}">
              <a16:creationId xmlns:a16="http://schemas.microsoft.com/office/drawing/2014/main" id="{BA8D539E-2037-484F-87E7-3059D666E11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64" name="Text Box 3">
          <a:extLst>
            <a:ext uri="{FF2B5EF4-FFF2-40B4-BE49-F238E27FC236}">
              <a16:creationId xmlns:a16="http://schemas.microsoft.com/office/drawing/2014/main" id="{EF1575BE-5275-4015-A3A8-8548C389FD8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65" name="Text Box 63">
          <a:extLst>
            <a:ext uri="{FF2B5EF4-FFF2-40B4-BE49-F238E27FC236}">
              <a16:creationId xmlns:a16="http://schemas.microsoft.com/office/drawing/2014/main" id="{4D554E47-4DF0-4752-9F73-53373D03F81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66" name="Text Box 3">
          <a:extLst>
            <a:ext uri="{FF2B5EF4-FFF2-40B4-BE49-F238E27FC236}">
              <a16:creationId xmlns:a16="http://schemas.microsoft.com/office/drawing/2014/main" id="{62B526F1-EC1E-4ABA-829D-C1F0C360933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67" name="Text Box 32">
          <a:extLst>
            <a:ext uri="{FF2B5EF4-FFF2-40B4-BE49-F238E27FC236}">
              <a16:creationId xmlns:a16="http://schemas.microsoft.com/office/drawing/2014/main" id="{CB89FE69-6D53-4AAE-ABAB-4BF96D53926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68" name="Text Box 3">
          <a:extLst>
            <a:ext uri="{FF2B5EF4-FFF2-40B4-BE49-F238E27FC236}">
              <a16:creationId xmlns:a16="http://schemas.microsoft.com/office/drawing/2014/main" id="{09CDAE6C-5E47-427A-A327-435D72CE3BF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69" name="Text Box 63">
          <a:extLst>
            <a:ext uri="{FF2B5EF4-FFF2-40B4-BE49-F238E27FC236}">
              <a16:creationId xmlns:a16="http://schemas.microsoft.com/office/drawing/2014/main" id="{DA1F9195-5D4B-4ACB-973D-173910CB52A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70" name="Text Box 3">
          <a:extLst>
            <a:ext uri="{FF2B5EF4-FFF2-40B4-BE49-F238E27FC236}">
              <a16:creationId xmlns:a16="http://schemas.microsoft.com/office/drawing/2014/main" id="{ED2B9802-B197-432A-90C1-502E54FCF1B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71" name="Text Box 32">
          <a:extLst>
            <a:ext uri="{FF2B5EF4-FFF2-40B4-BE49-F238E27FC236}">
              <a16:creationId xmlns:a16="http://schemas.microsoft.com/office/drawing/2014/main" id="{5198AE77-19F5-409F-8FA8-A762A944267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72" name="Text Box 3">
          <a:extLst>
            <a:ext uri="{FF2B5EF4-FFF2-40B4-BE49-F238E27FC236}">
              <a16:creationId xmlns:a16="http://schemas.microsoft.com/office/drawing/2014/main" id="{7DA3B83E-E740-43CC-9AD7-FD2EBCEAF3C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73" name="Text Box 63">
          <a:extLst>
            <a:ext uri="{FF2B5EF4-FFF2-40B4-BE49-F238E27FC236}">
              <a16:creationId xmlns:a16="http://schemas.microsoft.com/office/drawing/2014/main" id="{D05D03E6-4477-4136-A537-EFA3648D246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74" name="Text Box 3">
          <a:extLst>
            <a:ext uri="{FF2B5EF4-FFF2-40B4-BE49-F238E27FC236}">
              <a16:creationId xmlns:a16="http://schemas.microsoft.com/office/drawing/2014/main" id="{06CEF41B-6F83-4BFB-8F18-FE22C466EC4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75" name="Text Box 32">
          <a:extLst>
            <a:ext uri="{FF2B5EF4-FFF2-40B4-BE49-F238E27FC236}">
              <a16:creationId xmlns:a16="http://schemas.microsoft.com/office/drawing/2014/main" id="{788B5953-92FE-48DB-B7BD-E20709B115C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76" name="Text Box 3">
          <a:extLst>
            <a:ext uri="{FF2B5EF4-FFF2-40B4-BE49-F238E27FC236}">
              <a16:creationId xmlns:a16="http://schemas.microsoft.com/office/drawing/2014/main" id="{03F792FD-49E1-4A4A-B523-9921195E6A9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77" name="Text Box 63">
          <a:extLst>
            <a:ext uri="{FF2B5EF4-FFF2-40B4-BE49-F238E27FC236}">
              <a16:creationId xmlns:a16="http://schemas.microsoft.com/office/drawing/2014/main" id="{E24E4A85-2B0E-4EEC-8469-94637FC9775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78" name="Text Box 32">
          <a:extLst>
            <a:ext uri="{FF2B5EF4-FFF2-40B4-BE49-F238E27FC236}">
              <a16:creationId xmlns:a16="http://schemas.microsoft.com/office/drawing/2014/main" id="{01F0D9E0-FDE3-4816-9506-987732E8748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79" name="Text Box 3">
          <a:extLst>
            <a:ext uri="{FF2B5EF4-FFF2-40B4-BE49-F238E27FC236}">
              <a16:creationId xmlns:a16="http://schemas.microsoft.com/office/drawing/2014/main" id="{4FA2B1CE-DDB9-4FF2-9F9C-59D7DEA0643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80" name="Text Box 63">
          <a:extLst>
            <a:ext uri="{FF2B5EF4-FFF2-40B4-BE49-F238E27FC236}">
              <a16:creationId xmlns:a16="http://schemas.microsoft.com/office/drawing/2014/main" id="{E30113DF-58E9-404E-815B-BE2637994DE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81" name="Text Box 3">
          <a:extLst>
            <a:ext uri="{FF2B5EF4-FFF2-40B4-BE49-F238E27FC236}">
              <a16:creationId xmlns:a16="http://schemas.microsoft.com/office/drawing/2014/main" id="{402A17A3-E5A0-42F7-8771-CE4E6AA3FB7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82" name="Text Box 32">
          <a:extLst>
            <a:ext uri="{FF2B5EF4-FFF2-40B4-BE49-F238E27FC236}">
              <a16:creationId xmlns:a16="http://schemas.microsoft.com/office/drawing/2014/main" id="{79E9D8CB-9033-424C-B3B3-646F2D0B602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83" name="Text Box 3">
          <a:extLst>
            <a:ext uri="{FF2B5EF4-FFF2-40B4-BE49-F238E27FC236}">
              <a16:creationId xmlns:a16="http://schemas.microsoft.com/office/drawing/2014/main" id="{80519907-B2C4-41A9-8769-FCB97E203BD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84" name="Text Box 63">
          <a:extLst>
            <a:ext uri="{FF2B5EF4-FFF2-40B4-BE49-F238E27FC236}">
              <a16:creationId xmlns:a16="http://schemas.microsoft.com/office/drawing/2014/main" id="{503EFADD-9D2C-4F06-B0E6-5462AE30B45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85" name="Text Box 3">
          <a:extLst>
            <a:ext uri="{FF2B5EF4-FFF2-40B4-BE49-F238E27FC236}">
              <a16:creationId xmlns:a16="http://schemas.microsoft.com/office/drawing/2014/main" id="{065112AF-F205-49AA-84D5-E4CA05B1625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86" name="Text Box 32">
          <a:extLst>
            <a:ext uri="{FF2B5EF4-FFF2-40B4-BE49-F238E27FC236}">
              <a16:creationId xmlns:a16="http://schemas.microsoft.com/office/drawing/2014/main" id="{9C0650E1-5708-4053-B6D2-E7D56598989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87" name="Text Box 3">
          <a:extLst>
            <a:ext uri="{FF2B5EF4-FFF2-40B4-BE49-F238E27FC236}">
              <a16:creationId xmlns:a16="http://schemas.microsoft.com/office/drawing/2014/main" id="{DD3915DB-BDF8-4722-A3EB-9608E2E0B36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88" name="Text Box 63">
          <a:extLst>
            <a:ext uri="{FF2B5EF4-FFF2-40B4-BE49-F238E27FC236}">
              <a16:creationId xmlns:a16="http://schemas.microsoft.com/office/drawing/2014/main" id="{7EB29F2D-30A0-46DA-86F0-0918C5147CB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89" name="Text Box 3">
          <a:extLst>
            <a:ext uri="{FF2B5EF4-FFF2-40B4-BE49-F238E27FC236}">
              <a16:creationId xmlns:a16="http://schemas.microsoft.com/office/drawing/2014/main" id="{E7F6C169-8C66-4F4F-B4E0-25C0436678B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90" name="Text Box 32">
          <a:extLst>
            <a:ext uri="{FF2B5EF4-FFF2-40B4-BE49-F238E27FC236}">
              <a16:creationId xmlns:a16="http://schemas.microsoft.com/office/drawing/2014/main" id="{047A7BB1-F3F4-4416-8FD0-B6260E3918E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91" name="Text Box 3">
          <a:extLst>
            <a:ext uri="{FF2B5EF4-FFF2-40B4-BE49-F238E27FC236}">
              <a16:creationId xmlns:a16="http://schemas.microsoft.com/office/drawing/2014/main" id="{631B955E-2E47-4B62-9D9E-5005A2F1A83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92" name="Text Box 63">
          <a:extLst>
            <a:ext uri="{FF2B5EF4-FFF2-40B4-BE49-F238E27FC236}">
              <a16:creationId xmlns:a16="http://schemas.microsoft.com/office/drawing/2014/main" id="{AA34F25A-B455-4E83-81AF-1DE2857F3FD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93" name="Text Box 3">
          <a:extLst>
            <a:ext uri="{FF2B5EF4-FFF2-40B4-BE49-F238E27FC236}">
              <a16:creationId xmlns:a16="http://schemas.microsoft.com/office/drawing/2014/main" id="{C101CA19-3631-4139-949F-BAB1D1EEE72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94" name="Text Box 32">
          <a:extLst>
            <a:ext uri="{FF2B5EF4-FFF2-40B4-BE49-F238E27FC236}">
              <a16:creationId xmlns:a16="http://schemas.microsoft.com/office/drawing/2014/main" id="{6B57D5B1-0FB8-4018-9DF1-5BD43F839EE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95" name="Text Box 3">
          <a:extLst>
            <a:ext uri="{FF2B5EF4-FFF2-40B4-BE49-F238E27FC236}">
              <a16:creationId xmlns:a16="http://schemas.microsoft.com/office/drawing/2014/main" id="{34311925-3E9D-4D5B-BC11-F64D1DA8C5A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96" name="Text Box 63">
          <a:extLst>
            <a:ext uri="{FF2B5EF4-FFF2-40B4-BE49-F238E27FC236}">
              <a16:creationId xmlns:a16="http://schemas.microsoft.com/office/drawing/2014/main" id="{BB5AB620-4F09-4C5E-BDA2-C5038C73E98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97" name="Text Box 3">
          <a:extLst>
            <a:ext uri="{FF2B5EF4-FFF2-40B4-BE49-F238E27FC236}">
              <a16:creationId xmlns:a16="http://schemas.microsoft.com/office/drawing/2014/main" id="{8F2E75BB-327F-4945-B982-7120F13EA92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798" name="Text Box 32">
          <a:extLst>
            <a:ext uri="{FF2B5EF4-FFF2-40B4-BE49-F238E27FC236}">
              <a16:creationId xmlns:a16="http://schemas.microsoft.com/office/drawing/2014/main" id="{3E0DCE1F-2038-43DA-922A-686829A982E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799" name="Text Box 3">
          <a:extLst>
            <a:ext uri="{FF2B5EF4-FFF2-40B4-BE49-F238E27FC236}">
              <a16:creationId xmlns:a16="http://schemas.microsoft.com/office/drawing/2014/main" id="{A02CED56-E4EC-41FD-8AF9-37712E14FF5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00" name="Text Box 63">
          <a:extLst>
            <a:ext uri="{FF2B5EF4-FFF2-40B4-BE49-F238E27FC236}">
              <a16:creationId xmlns:a16="http://schemas.microsoft.com/office/drawing/2014/main" id="{B0F0328D-F856-4CF9-9496-6FD72EFE1F9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01" name="Text Box 3">
          <a:extLst>
            <a:ext uri="{FF2B5EF4-FFF2-40B4-BE49-F238E27FC236}">
              <a16:creationId xmlns:a16="http://schemas.microsoft.com/office/drawing/2014/main" id="{DC1F4EFD-3D36-4959-80E5-51454C74DE6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02" name="Text Box 32">
          <a:extLst>
            <a:ext uri="{FF2B5EF4-FFF2-40B4-BE49-F238E27FC236}">
              <a16:creationId xmlns:a16="http://schemas.microsoft.com/office/drawing/2014/main" id="{D1C177F9-0A75-4E4D-BF9E-D6EE77B259B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03" name="Text Box 3">
          <a:extLst>
            <a:ext uri="{FF2B5EF4-FFF2-40B4-BE49-F238E27FC236}">
              <a16:creationId xmlns:a16="http://schemas.microsoft.com/office/drawing/2014/main" id="{B6E7D528-3584-4180-8A43-25B755731F3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04" name="Text Box 63">
          <a:extLst>
            <a:ext uri="{FF2B5EF4-FFF2-40B4-BE49-F238E27FC236}">
              <a16:creationId xmlns:a16="http://schemas.microsoft.com/office/drawing/2014/main" id="{3F3DF82B-6EB8-4DE2-AF5B-BC1E3CC992A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05" name="Text Box 3">
          <a:extLst>
            <a:ext uri="{FF2B5EF4-FFF2-40B4-BE49-F238E27FC236}">
              <a16:creationId xmlns:a16="http://schemas.microsoft.com/office/drawing/2014/main" id="{02996D09-AA55-41DB-A302-264AFB46A92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06" name="Text Box 32">
          <a:extLst>
            <a:ext uri="{FF2B5EF4-FFF2-40B4-BE49-F238E27FC236}">
              <a16:creationId xmlns:a16="http://schemas.microsoft.com/office/drawing/2014/main" id="{E7266B4E-F102-4629-9CB6-65DE439679E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07" name="Text Box 3">
          <a:extLst>
            <a:ext uri="{FF2B5EF4-FFF2-40B4-BE49-F238E27FC236}">
              <a16:creationId xmlns:a16="http://schemas.microsoft.com/office/drawing/2014/main" id="{96C5377B-A502-4C7A-B673-FD474D4A9B2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08" name="Text Box 63">
          <a:extLst>
            <a:ext uri="{FF2B5EF4-FFF2-40B4-BE49-F238E27FC236}">
              <a16:creationId xmlns:a16="http://schemas.microsoft.com/office/drawing/2014/main" id="{3DA29A3A-68B4-4452-9F51-5B92C70E7AD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09" name="Text Box 3">
          <a:extLst>
            <a:ext uri="{FF2B5EF4-FFF2-40B4-BE49-F238E27FC236}">
              <a16:creationId xmlns:a16="http://schemas.microsoft.com/office/drawing/2014/main" id="{03E0437F-0A3F-4CA6-856E-1AE71FB3EFD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10" name="Text Box 32">
          <a:extLst>
            <a:ext uri="{FF2B5EF4-FFF2-40B4-BE49-F238E27FC236}">
              <a16:creationId xmlns:a16="http://schemas.microsoft.com/office/drawing/2014/main" id="{8084FE16-D54F-4A54-A51B-7388BDE5877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11" name="Text Box 3">
          <a:extLst>
            <a:ext uri="{FF2B5EF4-FFF2-40B4-BE49-F238E27FC236}">
              <a16:creationId xmlns:a16="http://schemas.microsoft.com/office/drawing/2014/main" id="{432D2988-15E8-41C9-B8C9-121BCAAE78A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12" name="Text Box 63">
          <a:extLst>
            <a:ext uri="{FF2B5EF4-FFF2-40B4-BE49-F238E27FC236}">
              <a16:creationId xmlns:a16="http://schemas.microsoft.com/office/drawing/2014/main" id="{AC12B716-14EC-41DE-9070-786FFCC919A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13" name="Text Box 3">
          <a:extLst>
            <a:ext uri="{FF2B5EF4-FFF2-40B4-BE49-F238E27FC236}">
              <a16:creationId xmlns:a16="http://schemas.microsoft.com/office/drawing/2014/main" id="{F2148557-9D3E-4872-8ADE-48EBDEFC1E2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14" name="Text Box 32">
          <a:extLst>
            <a:ext uri="{FF2B5EF4-FFF2-40B4-BE49-F238E27FC236}">
              <a16:creationId xmlns:a16="http://schemas.microsoft.com/office/drawing/2014/main" id="{6ABBFE8C-AFA0-4E41-B470-3804C014B42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15" name="Text Box 3">
          <a:extLst>
            <a:ext uri="{FF2B5EF4-FFF2-40B4-BE49-F238E27FC236}">
              <a16:creationId xmlns:a16="http://schemas.microsoft.com/office/drawing/2014/main" id="{9D5C1D38-3A12-42E0-BF53-140FE649AE1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16" name="Text Box 63">
          <a:extLst>
            <a:ext uri="{FF2B5EF4-FFF2-40B4-BE49-F238E27FC236}">
              <a16:creationId xmlns:a16="http://schemas.microsoft.com/office/drawing/2014/main" id="{5DEF99BC-242F-4930-B045-3E52F7B3341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17" name="Text Box 3">
          <a:extLst>
            <a:ext uri="{FF2B5EF4-FFF2-40B4-BE49-F238E27FC236}">
              <a16:creationId xmlns:a16="http://schemas.microsoft.com/office/drawing/2014/main" id="{AEBF76AA-409F-4C66-B483-BD9A3F3BC9D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18" name="Text Box 32">
          <a:extLst>
            <a:ext uri="{FF2B5EF4-FFF2-40B4-BE49-F238E27FC236}">
              <a16:creationId xmlns:a16="http://schemas.microsoft.com/office/drawing/2014/main" id="{95816D25-6DCE-4610-8C45-C2153A559AB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19" name="Text Box 3">
          <a:extLst>
            <a:ext uri="{FF2B5EF4-FFF2-40B4-BE49-F238E27FC236}">
              <a16:creationId xmlns:a16="http://schemas.microsoft.com/office/drawing/2014/main" id="{41631293-D5CC-4C5B-A89B-D9033076939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20" name="Text Box 63">
          <a:extLst>
            <a:ext uri="{FF2B5EF4-FFF2-40B4-BE49-F238E27FC236}">
              <a16:creationId xmlns:a16="http://schemas.microsoft.com/office/drawing/2014/main" id="{131E491D-8836-440F-863A-1367F7A2FCC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21" name="Text Box 3">
          <a:extLst>
            <a:ext uri="{FF2B5EF4-FFF2-40B4-BE49-F238E27FC236}">
              <a16:creationId xmlns:a16="http://schemas.microsoft.com/office/drawing/2014/main" id="{DCC8330B-4D1F-4685-8CE2-0EB256C38DE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22" name="Text Box 32">
          <a:extLst>
            <a:ext uri="{FF2B5EF4-FFF2-40B4-BE49-F238E27FC236}">
              <a16:creationId xmlns:a16="http://schemas.microsoft.com/office/drawing/2014/main" id="{31E8AEFC-9E02-4194-89C7-6CFD01215D3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23" name="Text Box 3">
          <a:extLst>
            <a:ext uri="{FF2B5EF4-FFF2-40B4-BE49-F238E27FC236}">
              <a16:creationId xmlns:a16="http://schemas.microsoft.com/office/drawing/2014/main" id="{D050E60E-861D-4067-9167-A5A85E7F8C1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24" name="Text Box 63">
          <a:extLst>
            <a:ext uri="{FF2B5EF4-FFF2-40B4-BE49-F238E27FC236}">
              <a16:creationId xmlns:a16="http://schemas.microsoft.com/office/drawing/2014/main" id="{F7CA6F6F-BDCD-4547-AC60-BE478C1E926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25" name="Text Box 3">
          <a:extLst>
            <a:ext uri="{FF2B5EF4-FFF2-40B4-BE49-F238E27FC236}">
              <a16:creationId xmlns:a16="http://schemas.microsoft.com/office/drawing/2014/main" id="{4E61854B-54B9-4B39-BAEA-9FE48FEC93A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26" name="Text Box 32">
          <a:extLst>
            <a:ext uri="{FF2B5EF4-FFF2-40B4-BE49-F238E27FC236}">
              <a16:creationId xmlns:a16="http://schemas.microsoft.com/office/drawing/2014/main" id="{9916AB7D-D40D-428A-A334-ACE0A6D7A4D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27" name="Text Box 3">
          <a:extLst>
            <a:ext uri="{FF2B5EF4-FFF2-40B4-BE49-F238E27FC236}">
              <a16:creationId xmlns:a16="http://schemas.microsoft.com/office/drawing/2014/main" id="{32B8CC83-323D-445E-80CD-670C34824CC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28" name="Text Box 63">
          <a:extLst>
            <a:ext uri="{FF2B5EF4-FFF2-40B4-BE49-F238E27FC236}">
              <a16:creationId xmlns:a16="http://schemas.microsoft.com/office/drawing/2014/main" id="{96F41F57-508E-48E3-B66E-5B8572E1EBA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29" name="Text Box 3">
          <a:extLst>
            <a:ext uri="{FF2B5EF4-FFF2-40B4-BE49-F238E27FC236}">
              <a16:creationId xmlns:a16="http://schemas.microsoft.com/office/drawing/2014/main" id="{4FBE2462-3DF5-4572-AA61-D90A68C99EC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30" name="Text Box 32">
          <a:extLst>
            <a:ext uri="{FF2B5EF4-FFF2-40B4-BE49-F238E27FC236}">
              <a16:creationId xmlns:a16="http://schemas.microsoft.com/office/drawing/2014/main" id="{3298F36A-6608-49C7-9516-6CFF03E5B33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31" name="Text Box 3">
          <a:extLst>
            <a:ext uri="{FF2B5EF4-FFF2-40B4-BE49-F238E27FC236}">
              <a16:creationId xmlns:a16="http://schemas.microsoft.com/office/drawing/2014/main" id="{3FF69DB1-19C0-4772-AD75-84DA775115F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32" name="Text Box 63">
          <a:extLst>
            <a:ext uri="{FF2B5EF4-FFF2-40B4-BE49-F238E27FC236}">
              <a16:creationId xmlns:a16="http://schemas.microsoft.com/office/drawing/2014/main" id="{325BB344-4F9F-43FE-8241-289BAD6A04C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33" name="Text Box 3">
          <a:extLst>
            <a:ext uri="{FF2B5EF4-FFF2-40B4-BE49-F238E27FC236}">
              <a16:creationId xmlns:a16="http://schemas.microsoft.com/office/drawing/2014/main" id="{D800E1F3-61AA-4D52-A986-E928D70BD54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34" name="Text Box 32">
          <a:extLst>
            <a:ext uri="{FF2B5EF4-FFF2-40B4-BE49-F238E27FC236}">
              <a16:creationId xmlns:a16="http://schemas.microsoft.com/office/drawing/2014/main" id="{765B3132-EF61-4748-855A-1A89C47466B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35" name="Text Box 3">
          <a:extLst>
            <a:ext uri="{FF2B5EF4-FFF2-40B4-BE49-F238E27FC236}">
              <a16:creationId xmlns:a16="http://schemas.microsoft.com/office/drawing/2014/main" id="{969A91ED-1699-4C6A-B23C-CC1234DF332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36" name="Text Box 63">
          <a:extLst>
            <a:ext uri="{FF2B5EF4-FFF2-40B4-BE49-F238E27FC236}">
              <a16:creationId xmlns:a16="http://schemas.microsoft.com/office/drawing/2014/main" id="{73CE88EE-37E7-4168-B6E4-AEADFDBB57B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37" name="Text Box 3">
          <a:extLst>
            <a:ext uri="{FF2B5EF4-FFF2-40B4-BE49-F238E27FC236}">
              <a16:creationId xmlns:a16="http://schemas.microsoft.com/office/drawing/2014/main" id="{467C1608-7C23-453C-86D3-05538E0945A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38" name="Text Box 32">
          <a:extLst>
            <a:ext uri="{FF2B5EF4-FFF2-40B4-BE49-F238E27FC236}">
              <a16:creationId xmlns:a16="http://schemas.microsoft.com/office/drawing/2014/main" id="{F7559DEF-3DF8-4432-9655-92D93D15774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39" name="Text Box 3">
          <a:extLst>
            <a:ext uri="{FF2B5EF4-FFF2-40B4-BE49-F238E27FC236}">
              <a16:creationId xmlns:a16="http://schemas.microsoft.com/office/drawing/2014/main" id="{AB26CE49-1478-4339-AF61-9BCA074D4EF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40" name="Text Box 63">
          <a:extLst>
            <a:ext uri="{FF2B5EF4-FFF2-40B4-BE49-F238E27FC236}">
              <a16:creationId xmlns:a16="http://schemas.microsoft.com/office/drawing/2014/main" id="{ED944E83-EE73-47D3-91E0-05DFB8CA07B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41" name="Text Box 3">
          <a:extLst>
            <a:ext uri="{FF2B5EF4-FFF2-40B4-BE49-F238E27FC236}">
              <a16:creationId xmlns:a16="http://schemas.microsoft.com/office/drawing/2014/main" id="{44E60FF6-FF55-4B52-911B-9014F7A619E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42" name="Text Box 32">
          <a:extLst>
            <a:ext uri="{FF2B5EF4-FFF2-40B4-BE49-F238E27FC236}">
              <a16:creationId xmlns:a16="http://schemas.microsoft.com/office/drawing/2014/main" id="{62FD00A5-C00D-4C89-9495-6F42C5605F0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43" name="Text Box 3">
          <a:extLst>
            <a:ext uri="{FF2B5EF4-FFF2-40B4-BE49-F238E27FC236}">
              <a16:creationId xmlns:a16="http://schemas.microsoft.com/office/drawing/2014/main" id="{8B2C7F9E-6FB5-46BD-B3CE-794EB133091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44" name="Text Box 63">
          <a:extLst>
            <a:ext uri="{FF2B5EF4-FFF2-40B4-BE49-F238E27FC236}">
              <a16:creationId xmlns:a16="http://schemas.microsoft.com/office/drawing/2014/main" id="{BF1CC762-C17B-4EA5-85D6-7E96225E1F5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45" name="Text Box 3">
          <a:extLst>
            <a:ext uri="{FF2B5EF4-FFF2-40B4-BE49-F238E27FC236}">
              <a16:creationId xmlns:a16="http://schemas.microsoft.com/office/drawing/2014/main" id="{80460782-9307-42B9-A451-7C829654A6F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46" name="Text Box 32">
          <a:extLst>
            <a:ext uri="{FF2B5EF4-FFF2-40B4-BE49-F238E27FC236}">
              <a16:creationId xmlns:a16="http://schemas.microsoft.com/office/drawing/2014/main" id="{D5DCEE45-F3FB-47F7-B4B0-FB444439743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47" name="Text Box 3">
          <a:extLst>
            <a:ext uri="{FF2B5EF4-FFF2-40B4-BE49-F238E27FC236}">
              <a16:creationId xmlns:a16="http://schemas.microsoft.com/office/drawing/2014/main" id="{F549301B-4B71-4404-987C-F967AFF7639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48" name="Text Box 63">
          <a:extLst>
            <a:ext uri="{FF2B5EF4-FFF2-40B4-BE49-F238E27FC236}">
              <a16:creationId xmlns:a16="http://schemas.microsoft.com/office/drawing/2014/main" id="{08FA0CAE-201F-49BF-827F-7C810917637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49" name="Text Box 3">
          <a:extLst>
            <a:ext uri="{FF2B5EF4-FFF2-40B4-BE49-F238E27FC236}">
              <a16:creationId xmlns:a16="http://schemas.microsoft.com/office/drawing/2014/main" id="{982E0187-B3F1-49E5-9554-82B5A1BAB50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50" name="Text Box 32">
          <a:extLst>
            <a:ext uri="{FF2B5EF4-FFF2-40B4-BE49-F238E27FC236}">
              <a16:creationId xmlns:a16="http://schemas.microsoft.com/office/drawing/2014/main" id="{35E3F630-A10B-48B7-9086-AE38F1E0E07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51" name="Text Box 3">
          <a:extLst>
            <a:ext uri="{FF2B5EF4-FFF2-40B4-BE49-F238E27FC236}">
              <a16:creationId xmlns:a16="http://schemas.microsoft.com/office/drawing/2014/main" id="{26C9FE41-525D-45D9-8CA0-DD41F55EB7F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52" name="Text Box 63">
          <a:extLst>
            <a:ext uri="{FF2B5EF4-FFF2-40B4-BE49-F238E27FC236}">
              <a16:creationId xmlns:a16="http://schemas.microsoft.com/office/drawing/2014/main" id="{3B2DB2DD-8720-40D2-8EAC-72D85023E1B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53" name="Text Box 3">
          <a:extLst>
            <a:ext uri="{FF2B5EF4-FFF2-40B4-BE49-F238E27FC236}">
              <a16:creationId xmlns:a16="http://schemas.microsoft.com/office/drawing/2014/main" id="{7EDF10CF-DF15-4139-A9BA-782675FE668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54" name="Text Box 32">
          <a:extLst>
            <a:ext uri="{FF2B5EF4-FFF2-40B4-BE49-F238E27FC236}">
              <a16:creationId xmlns:a16="http://schemas.microsoft.com/office/drawing/2014/main" id="{DD4A35E9-FE29-4B56-95E8-D9A6530B616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55" name="Text Box 3">
          <a:extLst>
            <a:ext uri="{FF2B5EF4-FFF2-40B4-BE49-F238E27FC236}">
              <a16:creationId xmlns:a16="http://schemas.microsoft.com/office/drawing/2014/main" id="{7D7EB304-00CE-46BE-9528-F23F30E6BB1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56" name="Text Box 63">
          <a:extLst>
            <a:ext uri="{FF2B5EF4-FFF2-40B4-BE49-F238E27FC236}">
              <a16:creationId xmlns:a16="http://schemas.microsoft.com/office/drawing/2014/main" id="{63F37666-A6B6-4695-A299-80D95760A20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57" name="Text Box 3">
          <a:extLst>
            <a:ext uri="{FF2B5EF4-FFF2-40B4-BE49-F238E27FC236}">
              <a16:creationId xmlns:a16="http://schemas.microsoft.com/office/drawing/2014/main" id="{8F77D5FF-8DEC-46CE-AACC-B8E9B3CED27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58" name="Text Box 32">
          <a:extLst>
            <a:ext uri="{FF2B5EF4-FFF2-40B4-BE49-F238E27FC236}">
              <a16:creationId xmlns:a16="http://schemas.microsoft.com/office/drawing/2014/main" id="{B758D2C4-034E-4E8E-BA78-B6982D43638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59" name="Text Box 3">
          <a:extLst>
            <a:ext uri="{FF2B5EF4-FFF2-40B4-BE49-F238E27FC236}">
              <a16:creationId xmlns:a16="http://schemas.microsoft.com/office/drawing/2014/main" id="{FFAA4D71-45DA-40E5-AD21-143D055D8F1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60" name="Text Box 63">
          <a:extLst>
            <a:ext uri="{FF2B5EF4-FFF2-40B4-BE49-F238E27FC236}">
              <a16:creationId xmlns:a16="http://schemas.microsoft.com/office/drawing/2014/main" id="{32B566CC-1C95-485F-A5D1-6127D4EB437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61" name="Text Box 3">
          <a:extLst>
            <a:ext uri="{FF2B5EF4-FFF2-40B4-BE49-F238E27FC236}">
              <a16:creationId xmlns:a16="http://schemas.microsoft.com/office/drawing/2014/main" id="{5A3954A8-69BD-4264-AE67-0012A6B762A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62" name="Text Box 32">
          <a:extLst>
            <a:ext uri="{FF2B5EF4-FFF2-40B4-BE49-F238E27FC236}">
              <a16:creationId xmlns:a16="http://schemas.microsoft.com/office/drawing/2014/main" id="{432CEA31-CE25-4D8D-B79C-6737164F305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63" name="Text Box 3">
          <a:extLst>
            <a:ext uri="{FF2B5EF4-FFF2-40B4-BE49-F238E27FC236}">
              <a16:creationId xmlns:a16="http://schemas.microsoft.com/office/drawing/2014/main" id="{74B12650-DEE1-408A-B854-DA634AF821A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64" name="Text Box 63">
          <a:extLst>
            <a:ext uri="{FF2B5EF4-FFF2-40B4-BE49-F238E27FC236}">
              <a16:creationId xmlns:a16="http://schemas.microsoft.com/office/drawing/2014/main" id="{F7431868-08CF-4208-B6A9-79E40991054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65" name="Text Box 3">
          <a:extLst>
            <a:ext uri="{FF2B5EF4-FFF2-40B4-BE49-F238E27FC236}">
              <a16:creationId xmlns:a16="http://schemas.microsoft.com/office/drawing/2014/main" id="{41162E04-BCD8-493A-BE92-955AD527FC4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66" name="Text Box 32">
          <a:extLst>
            <a:ext uri="{FF2B5EF4-FFF2-40B4-BE49-F238E27FC236}">
              <a16:creationId xmlns:a16="http://schemas.microsoft.com/office/drawing/2014/main" id="{F9A1E71E-FC0A-475D-ABC1-E4B15909584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67" name="Text Box 3">
          <a:extLst>
            <a:ext uri="{FF2B5EF4-FFF2-40B4-BE49-F238E27FC236}">
              <a16:creationId xmlns:a16="http://schemas.microsoft.com/office/drawing/2014/main" id="{92D4D12B-07B6-49F5-A59F-94C585AE63E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68" name="Text Box 63">
          <a:extLst>
            <a:ext uri="{FF2B5EF4-FFF2-40B4-BE49-F238E27FC236}">
              <a16:creationId xmlns:a16="http://schemas.microsoft.com/office/drawing/2014/main" id="{90335116-766E-4788-AF02-82B2959D207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69" name="Text Box 3">
          <a:extLst>
            <a:ext uri="{FF2B5EF4-FFF2-40B4-BE49-F238E27FC236}">
              <a16:creationId xmlns:a16="http://schemas.microsoft.com/office/drawing/2014/main" id="{6160FDFF-7CFD-4F31-98A3-E69626A89E4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70" name="Text Box 32">
          <a:extLst>
            <a:ext uri="{FF2B5EF4-FFF2-40B4-BE49-F238E27FC236}">
              <a16:creationId xmlns:a16="http://schemas.microsoft.com/office/drawing/2014/main" id="{627864D6-1661-46E9-8F38-5D669DB2981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71" name="Text Box 3">
          <a:extLst>
            <a:ext uri="{FF2B5EF4-FFF2-40B4-BE49-F238E27FC236}">
              <a16:creationId xmlns:a16="http://schemas.microsoft.com/office/drawing/2014/main" id="{343AB6DD-30DA-4659-BA7C-D3276C71E41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72" name="Text Box 63">
          <a:extLst>
            <a:ext uri="{FF2B5EF4-FFF2-40B4-BE49-F238E27FC236}">
              <a16:creationId xmlns:a16="http://schemas.microsoft.com/office/drawing/2014/main" id="{DC872497-33BB-4DEB-9BBD-55AC40EDF49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73" name="Text Box 3">
          <a:extLst>
            <a:ext uri="{FF2B5EF4-FFF2-40B4-BE49-F238E27FC236}">
              <a16:creationId xmlns:a16="http://schemas.microsoft.com/office/drawing/2014/main" id="{431349F0-C03C-4534-B57C-9971F9761DF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74" name="Text Box 32">
          <a:extLst>
            <a:ext uri="{FF2B5EF4-FFF2-40B4-BE49-F238E27FC236}">
              <a16:creationId xmlns:a16="http://schemas.microsoft.com/office/drawing/2014/main" id="{83F447C7-FDA1-4EF4-8556-F31641ABAAA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75" name="Text Box 3">
          <a:extLst>
            <a:ext uri="{FF2B5EF4-FFF2-40B4-BE49-F238E27FC236}">
              <a16:creationId xmlns:a16="http://schemas.microsoft.com/office/drawing/2014/main" id="{BD361022-E791-4760-A1D5-13C923A1D30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76" name="Text Box 63">
          <a:extLst>
            <a:ext uri="{FF2B5EF4-FFF2-40B4-BE49-F238E27FC236}">
              <a16:creationId xmlns:a16="http://schemas.microsoft.com/office/drawing/2014/main" id="{80AB2E18-CAB0-45E5-8BB2-83D796D77CF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77" name="Text Box 3">
          <a:extLst>
            <a:ext uri="{FF2B5EF4-FFF2-40B4-BE49-F238E27FC236}">
              <a16:creationId xmlns:a16="http://schemas.microsoft.com/office/drawing/2014/main" id="{4F5E5460-0AF0-4C0F-B0E5-7D3A6FF2174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78" name="Text Box 32">
          <a:extLst>
            <a:ext uri="{FF2B5EF4-FFF2-40B4-BE49-F238E27FC236}">
              <a16:creationId xmlns:a16="http://schemas.microsoft.com/office/drawing/2014/main" id="{6782EBA6-E086-48FE-8EFD-159A05C6E60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79" name="Text Box 3">
          <a:extLst>
            <a:ext uri="{FF2B5EF4-FFF2-40B4-BE49-F238E27FC236}">
              <a16:creationId xmlns:a16="http://schemas.microsoft.com/office/drawing/2014/main" id="{9A949221-4E29-47FC-B794-033916DCEBF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80" name="Text Box 63">
          <a:extLst>
            <a:ext uri="{FF2B5EF4-FFF2-40B4-BE49-F238E27FC236}">
              <a16:creationId xmlns:a16="http://schemas.microsoft.com/office/drawing/2014/main" id="{C5662D39-924C-476D-9DFA-2A19CF2BC6A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81" name="Text Box 3">
          <a:extLst>
            <a:ext uri="{FF2B5EF4-FFF2-40B4-BE49-F238E27FC236}">
              <a16:creationId xmlns:a16="http://schemas.microsoft.com/office/drawing/2014/main" id="{472866B9-58DC-4E4C-B227-10530FBEAE1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82" name="Text Box 32">
          <a:extLst>
            <a:ext uri="{FF2B5EF4-FFF2-40B4-BE49-F238E27FC236}">
              <a16:creationId xmlns:a16="http://schemas.microsoft.com/office/drawing/2014/main" id="{EF50E06C-34A5-4511-BF78-6F6D74CAE9B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83" name="Text Box 3">
          <a:extLst>
            <a:ext uri="{FF2B5EF4-FFF2-40B4-BE49-F238E27FC236}">
              <a16:creationId xmlns:a16="http://schemas.microsoft.com/office/drawing/2014/main" id="{FF837C7E-A815-4402-A79C-164D94E6428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84" name="Text Box 63">
          <a:extLst>
            <a:ext uri="{FF2B5EF4-FFF2-40B4-BE49-F238E27FC236}">
              <a16:creationId xmlns:a16="http://schemas.microsoft.com/office/drawing/2014/main" id="{1BFB1ECB-14DE-42A8-85CF-20A2F19B742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85" name="Text Box 3">
          <a:extLst>
            <a:ext uri="{FF2B5EF4-FFF2-40B4-BE49-F238E27FC236}">
              <a16:creationId xmlns:a16="http://schemas.microsoft.com/office/drawing/2014/main" id="{7D4A7077-49F9-4895-BAD8-B09DFBC7A40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86" name="Text Box 32">
          <a:extLst>
            <a:ext uri="{FF2B5EF4-FFF2-40B4-BE49-F238E27FC236}">
              <a16:creationId xmlns:a16="http://schemas.microsoft.com/office/drawing/2014/main" id="{93F5F303-9157-48C4-ADAB-3D81B6EA7A7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87" name="Text Box 3">
          <a:extLst>
            <a:ext uri="{FF2B5EF4-FFF2-40B4-BE49-F238E27FC236}">
              <a16:creationId xmlns:a16="http://schemas.microsoft.com/office/drawing/2014/main" id="{7C9ACF21-6FF6-4A10-A713-7F938E2B4C3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88" name="Text Box 63">
          <a:extLst>
            <a:ext uri="{FF2B5EF4-FFF2-40B4-BE49-F238E27FC236}">
              <a16:creationId xmlns:a16="http://schemas.microsoft.com/office/drawing/2014/main" id="{31D9B374-176D-458D-831E-D7368C6C6A4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89" name="Text Box 3">
          <a:extLst>
            <a:ext uri="{FF2B5EF4-FFF2-40B4-BE49-F238E27FC236}">
              <a16:creationId xmlns:a16="http://schemas.microsoft.com/office/drawing/2014/main" id="{E87F95C0-78FD-48A0-8725-EA73ADE632B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90" name="Text Box 32">
          <a:extLst>
            <a:ext uri="{FF2B5EF4-FFF2-40B4-BE49-F238E27FC236}">
              <a16:creationId xmlns:a16="http://schemas.microsoft.com/office/drawing/2014/main" id="{3A9AB7A7-46FA-41C8-9C32-B75C799C60F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91" name="Text Box 3">
          <a:extLst>
            <a:ext uri="{FF2B5EF4-FFF2-40B4-BE49-F238E27FC236}">
              <a16:creationId xmlns:a16="http://schemas.microsoft.com/office/drawing/2014/main" id="{1B911054-680E-44FA-9A4C-F81A4475568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92" name="Text Box 63">
          <a:extLst>
            <a:ext uri="{FF2B5EF4-FFF2-40B4-BE49-F238E27FC236}">
              <a16:creationId xmlns:a16="http://schemas.microsoft.com/office/drawing/2014/main" id="{86781EC1-F2EB-412F-9FE9-E3958C23519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93" name="Text Box 3">
          <a:extLst>
            <a:ext uri="{FF2B5EF4-FFF2-40B4-BE49-F238E27FC236}">
              <a16:creationId xmlns:a16="http://schemas.microsoft.com/office/drawing/2014/main" id="{6EE8AFFA-3388-4872-92E2-6EA64D952DC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94" name="Text Box 32">
          <a:extLst>
            <a:ext uri="{FF2B5EF4-FFF2-40B4-BE49-F238E27FC236}">
              <a16:creationId xmlns:a16="http://schemas.microsoft.com/office/drawing/2014/main" id="{FA8A56DB-6488-4CAE-A4E5-DCD20E34AD1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95" name="Text Box 3">
          <a:extLst>
            <a:ext uri="{FF2B5EF4-FFF2-40B4-BE49-F238E27FC236}">
              <a16:creationId xmlns:a16="http://schemas.microsoft.com/office/drawing/2014/main" id="{627D1FC6-8C1E-414D-ACD3-16DA6998132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96" name="Text Box 63">
          <a:extLst>
            <a:ext uri="{FF2B5EF4-FFF2-40B4-BE49-F238E27FC236}">
              <a16:creationId xmlns:a16="http://schemas.microsoft.com/office/drawing/2014/main" id="{C56ACA3C-185E-4D41-A39C-A18DCD06973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97" name="Text Box 3">
          <a:extLst>
            <a:ext uri="{FF2B5EF4-FFF2-40B4-BE49-F238E27FC236}">
              <a16:creationId xmlns:a16="http://schemas.microsoft.com/office/drawing/2014/main" id="{4B838568-0DDE-4FFD-8A6B-B7E4238C67D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898" name="Text Box 32">
          <a:extLst>
            <a:ext uri="{FF2B5EF4-FFF2-40B4-BE49-F238E27FC236}">
              <a16:creationId xmlns:a16="http://schemas.microsoft.com/office/drawing/2014/main" id="{BCF5EFAD-423F-4C68-9604-995160EBDF4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899" name="Text Box 3">
          <a:extLst>
            <a:ext uri="{FF2B5EF4-FFF2-40B4-BE49-F238E27FC236}">
              <a16:creationId xmlns:a16="http://schemas.microsoft.com/office/drawing/2014/main" id="{1D0280F5-585D-4184-90FF-3958D77BB04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00" name="Text Box 63">
          <a:extLst>
            <a:ext uri="{FF2B5EF4-FFF2-40B4-BE49-F238E27FC236}">
              <a16:creationId xmlns:a16="http://schemas.microsoft.com/office/drawing/2014/main" id="{E04696D2-63CB-4564-B531-BE6B5D8542D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01" name="Text Box 3">
          <a:extLst>
            <a:ext uri="{FF2B5EF4-FFF2-40B4-BE49-F238E27FC236}">
              <a16:creationId xmlns:a16="http://schemas.microsoft.com/office/drawing/2014/main" id="{9C8E90D3-A411-46F8-8097-369039791D9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02" name="Text Box 32">
          <a:extLst>
            <a:ext uri="{FF2B5EF4-FFF2-40B4-BE49-F238E27FC236}">
              <a16:creationId xmlns:a16="http://schemas.microsoft.com/office/drawing/2014/main" id="{3F2BB880-FAED-4C53-980E-45C56A9D200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03" name="Text Box 3">
          <a:extLst>
            <a:ext uri="{FF2B5EF4-FFF2-40B4-BE49-F238E27FC236}">
              <a16:creationId xmlns:a16="http://schemas.microsoft.com/office/drawing/2014/main" id="{CAE37122-E281-4884-94A6-F9B01BF843C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04" name="Text Box 63">
          <a:extLst>
            <a:ext uri="{FF2B5EF4-FFF2-40B4-BE49-F238E27FC236}">
              <a16:creationId xmlns:a16="http://schemas.microsoft.com/office/drawing/2014/main" id="{2A4691C7-8961-4258-BE84-B74A7CAC618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05" name="Text Box 3">
          <a:extLst>
            <a:ext uri="{FF2B5EF4-FFF2-40B4-BE49-F238E27FC236}">
              <a16:creationId xmlns:a16="http://schemas.microsoft.com/office/drawing/2014/main" id="{BB6FD064-1804-415C-80FD-083DFB88935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06" name="Text Box 32">
          <a:extLst>
            <a:ext uri="{FF2B5EF4-FFF2-40B4-BE49-F238E27FC236}">
              <a16:creationId xmlns:a16="http://schemas.microsoft.com/office/drawing/2014/main" id="{2B69B8BE-BD48-436D-9BC6-3CA96B16F26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07" name="Text Box 3">
          <a:extLst>
            <a:ext uri="{FF2B5EF4-FFF2-40B4-BE49-F238E27FC236}">
              <a16:creationId xmlns:a16="http://schemas.microsoft.com/office/drawing/2014/main" id="{1CD2EE19-8AD0-482B-B947-2C89EEE5F8B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08" name="Text Box 63">
          <a:extLst>
            <a:ext uri="{FF2B5EF4-FFF2-40B4-BE49-F238E27FC236}">
              <a16:creationId xmlns:a16="http://schemas.microsoft.com/office/drawing/2014/main" id="{381B9FA3-435B-4567-B2B4-85B812FAE82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09" name="Text Box 3">
          <a:extLst>
            <a:ext uri="{FF2B5EF4-FFF2-40B4-BE49-F238E27FC236}">
              <a16:creationId xmlns:a16="http://schemas.microsoft.com/office/drawing/2014/main" id="{64518D0B-6AA0-4F95-B36C-ED301B6BC4E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10" name="Text Box 32">
          <a:extLst>
            <a:ext uri="{FF2B5EF4-FFF2-40B4-BE49-F238E27FC236}">
              <a16:creationId xmlns:a16="http://schemas.microsoft.com/office/drawing/2014/main" id="{687D36F3-E171-4B1C-AB06-9942B0EDC27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11" name="Text Box 3">
          <a:extLst>
            <a:ext uri="{FF2B5EF4-FFF2-40B4-BE49-F238E27FC236}">
              <a16:creationId xmlns:a16="http://schemas.microsoft.com/office/drawing/2014/main" id="{C5E81341-5F0B-4185-850D-2D3E57DEB71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12" name="Text Box 63">
          <a:extLst>
            <a:ext uri="{FF2B5EF4-FFF2-40B4-BE49-F238E27FC236}">
              <a16:creationId xmlns:a16="http://schemas.microsoft.com/office/drawing/2014/main" id="{8F0598CF-B502-407A-BC17-2A6E393E80B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13" name="Text Box 3">
          <a:extLst>
            <a:ext uri="{FF2B5EF4-FFF2-40B4-BE49-F238E27FC236}">
              <a16:creationId xmlns:a16="http://schemas.microsoft.com/office/drawing/2014/main" id="{51E291D5-8AF0-4C32-AA46-3798E80863F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14" name="Text Box 32">
          <a:extLst>
            <a:ext uri="{FF2B5EF4-FFF2-40B4-BE49-F238E27FC236}">
              <a16:creationId xmlns:a16="http://schemas.microsoft.com/office/drawing/2014/main" id="{F56E6B78-D41D-4900-8984-D558BF615DF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15" name="Text Box 3">
          <a:extLst>
            <a:ext uri="{FF2B5EF4-FFF2-40B4-BE49-F238E27FC236}">
              <a16:creationId xmlns:a16="http://schemas.microsoft.com/office/drawing/2014/main" id="{59F47305-A8F5-41B1-ACB9-72FA92EB9AE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16" name="Text Box 63">
          <a:extLst>
            <a:ext uri="{FF2B5EF4-FFF2-40B4-BE49-F238E27FC236}">
              <a16:creationId xmlns:a16="http://schemas.microsoft.com/office/drawing/2014/main" id="{22648EF6-663E-4CA8-A483-A6FA0A46118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17" name="Text Box 3">
          <a:extLst>
            <a:ext uri="{FF2B5EF4-FFF2-40B4-BE49-F238E27FC236}">
              <a16:creationId xmlns:a16="http://schemas.microsoft.com/office/drawing/2014/main" id="{EC9F4C77-3896-4444-8DBB-4C30D53CBE4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18" name="Text Box 32">
          <a:extLst>
            <a:ext uri="{FF2B5EF4-FFF2-40B4-BE49-F238E27FC236}">
              <a16:creationId xmlns:a16="http://schemas.microsoft.com/office/drawing/2014/main" id="{1A4CE198-1200-4113-A577-A1E097DC115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19" name="Text Box 3">
          <a:extLst>
            <a:ext uri="{FF2B5EF4-FFF2-40B4-BE49-F238E27FC236}">
              <a16:creationId xmlns:a16="http://schemas.microsoft.com/office/drawing/2014/main" id="{83F1F0C5-2360-479E-8E2D-DCFDDF2E263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20" name="Text Box 63">
          <a:extLst>
            <a:ext uri="{FF2B5EF4-FFF2-40B4-BE49-F238E27FC236}">
              <a16:creationId xmlns:a16="http://schemas.microsoft.com/office/drawing/2014/main" id="{D612A0DC-C934-417D-B675-72A59EB777A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21" name="Text Box 3">
          <a:extLst>
            <a:ext uri="{FF2B5EF4-FFF2-40B4-BE49-F238E27FC236}">
              <a16:creationId xmlns:a16="http://schemas.microsoft.com/office/drawing/2014/main" id="{F8E1BA7F-F092-425E-B6D0-EFE7ECD4952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22" name="Text Box 32">
          <a:extLst>
            <a:ext uri="{FF2B5EF4-FFF2-40B4-BE49-F238E27FC236}">
              <a16:creationId xmlns:a16="http://schemas.microsoft.com/office/drawing/2014/main" id="{B41A5AFD-7B71-4F87-A155-76A1A1B3496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23" name="Text Box 3">
          <a:extLst>
            <a:ext uri="{FF2B5EF4-FFF2-40B4-BE49-F238E27FC236}">
              <a16:creationId xmlns:a16="http://schemas.microsoft.com/office/drawing/2014/main" id="{9FD3DC64-71E2-41C3-8585-6E4D98012ED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24" name="Text Box 63">
          <a:extLst>
            <a:ext uri="{FF2B5EF4-FFF2-40B4-BE49-F238E27FC236}">
              <a16:creationId xmlns:a16="http://schemas.microsoft.com/office/drawing/2014/main" id="{6B5E8776-3FEF-45BC-AF7F-D700F326091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25" name="Text Box 3">
          <a:extLst>
            <a:ext uri="{FF2B5EF4-FFF2-40B4-BE49-F238E27FC236}">
              <a16:creationId xmlns:a16="http://schemas.microsoft.com/office/drawing/2014/main" id="{B9C3C106-06AC-47F4-95DD-6476A0913BC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26" name="Text Box 32">
          <a:extLst>
            <a:ext uri="{FF2B5EF4-FFF2-40B4-BE49-F238E27FC236}">
              <a16:creationId xmlns:a16="http://schemas.microsoft.com/office/drawing/2014/main" id="{13706D41-2FEC-40EA-9D81-5BCCD9339CD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27" name="Text Box 3">
          <a:extLst>
            <a:ext uri="{FF2B5EF4-FFF2-40B4-BE49-F238E27FC236}">
              <a16:creationId xmlns:a16="http://schemas.microsoft.com/office/drawing/2014/main" id="{CB6362D2-FE2B-4C5C-A38F-DB8942272AE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28" name="Text Box 63">
          <a:extLst>
            <a:ext uri="{FF2B5EF4-FFF2-40B4-BE49-F238E27FC236}">
              <a16:creationId xmlns:a16="http://schemas.microsoft.com/office/drawing/2014/main" id="{4DF8730D-39D1-4998-AA78-6B54A425F90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29" name="Text Box 3">
          <a:extLst>
            <a:ext uri="{FF2B5EF4-FFF2-40B4-BE49-F238E27FC236}">
              <a16:creationId xmlns:a16="http://schemas.microsoft.com/office/drawing/2014/main" id="{EC02B81E-AD3D-48B6-B197-1DD391FAA2C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30" name="Text Box 32">
          <a:extLst>
            <a:ext uri="{FF2B5EF4-FFF2-40B4-BE49-F238E27FC236}">
              <a16:creationId xmlns:a16="http://schemas.microsoft.com/office/drawing/2014/main" id="{D5551AD8-373D-42ED-ACDA-3145197149F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31" name="Text Box 3">
          <a:extLst>
            <a:ext uri="{FF2B5EF4-FFF2-40B4-BE49-F238E27FC236}">
              <a16:creationId xmlns:a16="http://schemas.microsoft.com/office/drawing/2014/main" id="{EC792032-841A-46CD-9D47-0CDBA74F50F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32" name="Text Box 63">
          <a:extLst>
            <a:ext uri="{FF2B5EF4-FFF2-40B4-BE49-F238E27FC236}">
              <a16:creationId xmlns:a16="http://schemas.microsoft.com/office/drawing/2014/main" id="{374EA5BA-94B9-4908-AE02-B132F05E026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33" name="Text Box 3">
          <a:extLst>
            <a:ext uri="{FF2B5EF4-FFF2-40B4-BE49-F238E27FC236}">
              <a16:creationId xmlns:a16="http://schemas.microsoft.com/office/drawing/2014/main" id="{AE40C992-FA63-49A3-AB40-990570F84B8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34" name="Text Box 32">
          <a:extLst>
            <a:ext uri="{FF2B5EF4-FFF2-40B4-BE49-F238E27FC236}">
              <a16:creationId xmlns:a16="http://schemas.microsoft.com/office/drawing/2014/main" id="{621CF109-B5E9-4470-8DEC-46D609EF468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35" name="Text Box 3">
          <a:extLst>
            <a:ext uri="{FF2B5EF4-FFF2-40B4-BE49-F238E27FC236}">
              <a16:creationId xmlns:a16="http://schemas.microsoft.com/office/drawing/2014/main" id="{56A28370-AA0F-4091-BBA3-F4A2A844A32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36" name="Text Box 63">
          <a:extLst>
            <a:ext uri="{FF2B5EF4-FFF2-40B4-BE49-F238E27FC236}">
              <a16:creationId xmlns:a16="http://schemas.microsoft.com/office/drawing/2014/main" id="{A3B27309-D721-42E0-8CAE-C41A8EE8381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37" name="Text Box 3">
          <a:extLst>
            <a:ext uri="{FF2B5EF4-FFF2-40B4-BE49-F238E27FC236}">
              <a16:creationId xmlns:a16="http://schemas.microsoft.com/office/drawing/2014/main" id="{7BEC6991-080E-4026-8745-E9400AF27F0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38" name="Text Box 32">
          <a:extLst>
            <a:ext uri="{FF2B5EF4-FFF2-40B4-BE49-F238E27FC236}">
              <a16:creationId xmlns:a16="http://schemas.microsoft.com/office/drawing/2014/main" id="{578AA63D-2401-451E-BD45-D4B567537E9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39" name="Text Box 3">
          <a:extLst>
            <a:ext uri="{FF2B5EF4-FFF2-40B4-BE49-F238E27FC236}">
              <a16:creationId xmlns:a16="http://schemas.microsoft.com/office/drawing/2014/main" id="{7D094253-7483-43D3-9AFD-67D02E6C72C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40" name="Text Box 63">
          <a:extLst>
            <a:ext uri="{FF2B5EF4-FFF2-40B4-BE49-F238E27FC236}">
              <a16:creationId xmlns:a16="http://schemas.microsoft.com/office/drawing/2014/main" id="{63ADDEB0-6C89-49DE-9589-E87ECC3B858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41" name="Text Box 3">
          <a:extLst>
            <a:ext uri="{FF2B5EF4-FFF2-40B4-BE49-F238E27FC236}">
              <a16:creationId xmlns:a16="http://schemas.microsoft.com/office/drawing/2014/main" id="{C1815FFC-8E1F-46F3-BC4F-E6DCF9F21F5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42" name="Text Box 32">
          <a:extLst>
            <a:ext uri="{FF2B5EF4-FFF2-40B4-BE49-F238E27FC236}">
              <a16:creationId xmlns:a16="http://schemas.microsoft.com/office/drawing/2014/main" id="{3B009E7D-6B0C-4F09-9FFB-96EB3A6DF2B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43" name="Text Box 3">
          <a:extLst>
            <a:ext uri="{FF2B5EF4-FFF2-40B4-BE49-F238E27FC236}">
              <a16:creationId xmlns:a16="http://schemas.microsoft.com/office/drawing/2014/main" id="{860B40F6-1E74-4723-8F77-23DE7AA5902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44" name="Text Box 63">
          <a:extLst>
            <a:ext uri="{FF2B5EF4-FFF2-40B4-BE49-F238E27FC236}">
              <a16:creationId xmlns:a16="http://schemas.microsoft.com/office/drawing/2014/main" id="{60AF353B-94C8-486A-BACB-5E89AAFDDFB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45" name="Text Box 3">
          <a:extLst>
            <a:ext uri="{FF2B5EF4-FFF2-40B4-BE49-F238E27FC236}">
              <a16:creationId xmlns:a16="http://schemas.microsoft.com/office/drawing/2014/main" id="{9F44013E-F66C-4310-B32E-3250BD861A2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46" name="Text Box 32">
          <a:extLst>
            <a:ext uri="{FF2B5EF4-FFF2-40B4-BE49-F238E27FC236}">
              <a16:creationId xmlns:a16="http://schemas.microsoft.com/office/drawing/2014/main" id="{9EFB3FDC-B10E-48FF-98AD-8BE8822FE11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47" name="Text Box 3">
          <a:extLst>
            <a:ext uri="{FF2B5EF4-FFF2-40B4-BE49-F238E27FC236}">
              <a16:creationId xmlns:a16="http://schemas.microsoft.com/office/drawing/2014/main" id="{156790AC-4FB9-4BF3-AFDE-305636CE408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48" name="Text Box 63">
          <a:extLst>
            <a:ext uri="{FF2B5EF4-FFF2-40B4-BE49-F238E27FC236}">
              <a16:creationId xmlns:a16="http://schemas.microsoft.com/office/drawing/2014/main" id="{3B4D1AF0-A067-40EF-A7D7-055F8F85268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49" name="Text Box 3">
          <a:extLst>
            <a:ext uri="{FF2B5EF4-FFF2-40B4-BE49-F238E27FC236}">
              <a16:creationId xmlns:a16="http://schemas.microsoft.com/office/drawing/2014/main" id="{67890084-D204-45D6-8268-5088C313DCB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50" name="Text Box 32">
          <a:extLst>
            <a:ext uri="{FF2B5EF4-FFF2-40B4-BE49-F238E27FC236}">
              <a16:creationId xmlns:a16="http://schemas.microsoft.com/office/drawing/2014/main" id="{06914863-4BEE-4F26-811E-179B6A8DAC9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51" name="Text Box 3">
          <a:extLst>
            <a:ext uri="{FF2B5EF4-FFF2-40B4-BE49-F238E27FC236}">
              <a16:creationId xmlns:a16="http://schemas.microsoft.com/office/drawing/2014/main" id="{C95819E0-5D09-445B-8095-B8E2C7A1680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52" name="Text Box 63">
          <a:extLst>
            <a:ext uri="{FF2B5EF4-FFF2-40B4-BE49-F238E27FC236}">
              <a16:creationId xmlns:a16="http://schemas.microsoft.com/office/drawing/2014/main" id="{9220236D-25C0-4B9D-A572-41B6220656B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53" name="Text Box 3">
          <a:extLst>
            <a:ext uri="{FF2B5EF4-FFF2-40B4-BE49-F238E27FC236}">
              <a16:creationId xmlns:a16="http://schemas.microsoft.com/office/drawing/2014/main" id="{753A4F06-D3BA-4CCE-9AF9-0BE08ADB5E2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54" name="Text Box 32">
          <a:extLst>
            <a:ext uri="{FF2B5EF4-FFF2-40B4-BE49-F238E27FC236}">
              <a16:creationId xmlns:a16="http://schemas.microsoft.com/office/drawing/2014/main" id="{EEAFA270-0F7D-49BF-A7D3-6AB33D8F290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55" name="Text Box 3">
          <a:extLst>
            <a:ext uri="{FF2B5EF4-FFF2-40B4-BE49-F238E27FC236}">
              <a16:creationId xmlns:a16="http://schemas.microsoft.com/office/drawing/2014/main" id="{9DD1DA0A-3A38-4635-BF7B-61AEEA81E3E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56" name="Text Box 63">
          <a:extLst>
            <a:ext uri="{FF2B5EF4-FFF2-40B4-BE49-F238E27FC236}">
              <a16:creationId xmlns:a16="http://schemas.microsoft.com/office/drawing/2014/main" id="{2CE83AED-9ECF-47E9-B0C2-FBAEED09B85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57" name="Text Box 3">
          <a:extLst>
            <a:ext uri="{FF2B5EF4-FFF2-40B4-BE49-F238E27FC236}">
              <a16:creationId xmlns:a16="http://schemas.microsoft.com/office/drawing/2014/main" id="{12AC07FF-204E-46BB-9B09-24795D4DC92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58" name="Text Box 32">
          <a:extLst>
            <a:ext uri="{FF2B5EF4-FFF2-40B4-BE49-F238E27FC236}">
              <a16:creationId xmlns:a16="http://schemas.microsoft.com/office/drawing/2014/main" id="{ACEFA39E-3A00-429E-99BA-C53D88985C7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59" name="Text Box 3">
          <a:extLst>
            <a:ext uri="{FF2B5EF4-FFF2-40B4-BE49-F238E27FC236}">
              <a16:creationId xmlns:a16="http://schemas.microsoft.com/office/drawing/2014/main" id="{84D69BFB-300F-49BD-A7DD-7741B500A77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60" name="Text Box 63">
          <a:extLst>
            <a:ext uri="{FF2B5EF4-FFF2-40B4-BE49-F238E27FC236}">
              <a16:creationId xmlns:a16="http://schemas.microsoft.com/office/drawing/2014/main" id="{C50C755A-D339-4299-B945-305ABFA86B7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61" name="Text Box 3">
          <a:extLst>
            <a:ext uri="{FF2B5EF4-FFF2-40B4-BE49-F238E27FC236}">
              <a16:creationId xmlns:a16="http://schemas.microsoft.com/office/drawing/2014/main" id="{771087A2-D6A8-4708-9E3E-BE333FE6384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62" name="Text Box 32">
          <a:extLst>
            <a:ext uri="{FF2B5EF4-FFF2-40B4-BE49-F238E27FC236}">
              <a16:creationId xmlns:a16="http://schemas.microsoft.com/office/drawing/2014/main" id="{6C0F56A3-28AD-498D-A9E3-567042F4E7C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63" name="Text Box 3">
          <a:extLst>
            <a:ext uri="{FF2B5EF4-FFF2-40B4-BE49-F238E27FC236}">
              <a16:creationId xmlns:a16="http://schemas.microsoft.com/office/drawing/2014/main" id="{E16938D1-608A-4BE5-B8DC-02EAE8512EC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64" name="Text Box 63">
          <a:extLst>
            <a:ext uri="{FF2B5EF4-FFF2-40B4-BE49-F238E27FC236}">
              <a16:creationId xmlns:a16="http://schemas.microsoft.com/office/drawing/2014/main" id="{16754390-6657-4E73-AD3B-3A77B91E786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65" name="Text Box 3">
          <a:extLst>
            <a:ext uri="{FF2B5EF4-FFF2-40B4-BE49-F238E27FC236}">
              <a16:creationId xmlns:a16="http://schemas.microsoft.com/office/drawing/2014/main" id="{41C57295-1518-4D28-B22C-DD1B617144D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66" name="Text Box 32">
          <a:extLst>
            <a:ext uri="{FF2B5EF4-FFF2-40B4-BE49-F238E27FC236}">
              <a16:creationId xmlns:a16="http://schemas.microsoft.com/office/drawing/2014/main" id="{B55AAE10-968A-447E-B4D6-2144F3007EB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67" name="Text Box 3">
          <a:extLst>
            <a:ext uri="{FF2B5EF4-FFF2-40B4-BE49-F238E27FC236}">
              <a16:creationId xmlns:a16="http://schemas.microsoft.com/office/drawing/2014/main" id="{321804E4-7750-4729-85CE-4333CEFAB4B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68" name="Text Box 63">
          <a:extLst>
            <a:ext uri="{FF2B5EF4-FFF2-40B4-BE49-F238E27FC236}">
              <a16:creationId xmlns:a16="http://schemas.microsoft.com/office/drawing/2014/main" id="{F578CC5D-E2DE-48E5-B4FE-B26B481C642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69" name="Text Box 3">
          <a:extLst>
            <a:ext uri="{FF2B5EF4-FFF2-40B4-BE49-F238E27FC236}">
              <a16:creationId xmlns:a16="http://schemas.microsoft.com/office/drawing/2014/main" id="{3D42DD89-E52C-4E43-9FB1-A57DD0E7700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70" name="Text Box 32">
          <a:extLst>
            <a:ext uri="{FF2B5EF4-FFF2-40B4-BE49-F238E27FC236}">
              <a16:creationId xmlns:a16="http://schemas.microsoft.com/office/drawing/2014/main" id="{25824EC9-0BA2-4420-9393-67AC3C47E95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71" name="Text Box 3">
          <a:extLst>
            <a:ext uri="{FF2B5EF4-FFF2-40B4-BE49-F238E27FC236}">
              <a16:creationId xmlns:a16="http://schemas.microsoft.com/office/drawing/2014/main" id="{ED06DDAB-57CF-4442-B30F-4CA9B67D191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72" name="Text Box 63">
          <a:extLst>
            <a:ext uri="{FF2B5EF4-FFF2-40B4-BE49-F238E27FC236}">
              <a16:creationId xmlns:a16="http://schemas.microsoft.com/office/drawing/2014/main" id="{D7BAE34F-7758-403E-8FB3-E88ED49B03C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73" name="Text Box 3">
          <a:extLst>
            <a:ext uri="{FF2B5EF4-FFF2-40B4-BE49-F238E27FC236}">
              <a16:creationId xmlns:a16="http://schemas.microsoft.com/office/drawing/2014/main" id="{4A1A20B0-7766-401A-A1C5-2522B9A2DC8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74" name="Text Box 32">
          <a:extLst>
            <a:ext uri="{FF2B5EF4-FFF2-40B4-BE49-F238E27FC236}">
              <a16:creationId xmlns:a16="http://schemas.microsoft.com/office/drawing/2014/main" id="{43D845B6-AF61-4010-88C3-666401FEEC0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75" name="Text Box 3">
          <a:extLst>
            <a:ext uri="{FF2B5EF4-FFF2-40B4-BE49-F238E27FC236}">
              <a16:creationId xmlns:a16="http://schemas.microsoft.com/office/drawing/2014/main" id="{BF7715BE-CD27-4A73-9781-4DBC603C7FB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76" name="Text Box 63">
          <a:extLst>
            <a:ext uri="{FF2B5EF4-FFF2-40B4-BE49-F238E27FC236}">
              <a16:creationId xmlns:a16="http://schemas.microsoft.com/office/drawing/2014/main" id="{0B413BB6-3F60-4E47-ABA7-27E42EECFF2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77" name="Text Box 3">
          <a:extLst>
            <a:ext uri="{FF2B5EF4-FFF2-40B4-BE49-F238E27FC236}">
              <a16:creationId xmlns:a16="http://schemas.microsoft.com/office/drawing/2014/main" id="{E127E357-BAB9-4E94-9366-ED257717437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78" name="Text Box 32">
          <a:extLst>
            <a:ext uri="{FF2B5EF4-FFF2-40B4-BE49-F238E27FC236}">
              <a16:creationId xmlns:a16="http://schemas.microsoft.com/office/drawing/2014/main" id="{F0647152-D969-4798-8772-24CE05F9FEC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79" name="Text Box 3">
          <a:extLst>
            <a:ext uri="{FF2B5EF4-FFF2-40B4-BE49-F238E27FC236}">
              <a16:creationId xmlns:a16="http://schemas.microsoft.com/office/drawing/2014/main" id="{77A7D81A-0AC4-4A7E-8E2E-4139CDB0B8F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80" name="Text Box 63">
          <a:extLst>
            <a:ext uri="{FF2B5EF4-FFF2-40B4-BE49-F238E27FC236}">
              <a16:creationId xmlns:a16="http://schemas.microsoft.com/office/drawing/2014/main" id="{59F96995-704F-4D8A-B444-F8CF9F0DD60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81" name="Text Box 3">
          <a:extLst>
            <a:ext uri="{FF2B5EF4-FFF2-40B4-BE49-F238E27FC236}">
              <a16:creationId xmlns:a16="http://schemas.microsoft.com/office/drawing/2014/main" id="{8F4BF0DF-675C-44F1-8FC8-865A6D5CA32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82" name="Text Box 32">
          <a:extLst>
            <a:ext uri="{FF2B5EF4-FFF2-40B4-BE49-F238E27FC236}">
              <a16:creationId xmlns:a16="http://schemas.microsoft.com/office/drawing/2014/main" id="{6EDE822F-1465-4912-A0BA-896673F33F6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83" name="Text Box 3">
          <a:extLst>
            <a:ext uri="{FF2B5EF4-FFF2-40B4-BE49-F238E27FC236}">
              <a16:creationId xmlns:a16="http://schemas.microsoft.com/office/drawing/2014/main" id="{2D60DF57-F3D2-423A-93B8-4410D47C7AE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84" name="Text Box 63">
          <a:extLst>
            <a:ext uri="{FF2B5EF4-FFF2-40B4-BE49-F238E27FC236}">
              <a16:creationId xmlns:a16="http://schemas.microsoft.com/office/drawing/2014/main" id="{F89812AC-FB17-4C0D-9786-FE75D7232D3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85" name="Text Box 3">
          <a:extLst>
            <a:ext uri="{FF2B5EF4-FFF2-40B4-BE49-F238E27FC236}">
              <a16:creationId xmlns:a16="http://schemas.microsoft.com/office/drawing/2014/main" id="{0B4CC360-4ACD-4206-9133-BB7AB8D9F3D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86" name="Text Box 32">
          <a:extLst>
            <a:ext uri="{FF2B5EF4-FFF2-40B4-BE49-F238E27FC236}">
              <a16:creationId xmlns:a16="http://schemas.microsoft.com/office/drawing/2014/main" id="{2C638087-C768-48DC-9766-2DFA313C4A0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87" name="Text Box 3">
          <a:extLst>
            <a:ext uri="{FF2B5EF4-FFF2-40B4-BE49-F238E27FC236}">
              <a16:creationId xmlns:a16="http://schemas.microsoft.com/office/drawing/2014/main" id="{D9F3FAAC-C11C-4BF4-B16D-C9107F18E77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88" name="Text Box 63">
          <a:extLst>
            <a:ext uri="{FF2B5EF4-FFF2-40B4-BE49-F238E27FC236}">
              <a16:creationId xmlns:a16="http://schemas.microsoft.com/office/drawing/2014/main" id="{5939690B-4D69-4626-B56A-D99E7FA358D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89" name="Text Box 3">
          <a:extLst>
            <a:ext uri="{FF2B5EF4-FFF2-40B4-BE49-F238E27FC236}">
              <a16:creationId xmlns:a16="http://schemas.microsoft.com/office/drawing/2014/main" id="{2D3D11AA-12C0-4188-9150-3152311894D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90" name="Text Box 32">
          <a:extLst>
            <a:ext uri="{FF2B5EF4-FFF2-40B4-BE49-F238E27FC236}">
              <a16:creationId xmlns:a16="http://schemas.microsoft.com/office/drawing/2014/main" id="{B1019FEA-EB92-4F7E-B2EE-835D9D6C477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91" name="Text Box 3">
          <a:extLst>
            <a:ext uri="{FF2B5EF4-FFF2-40B4-BE49-F238E27FC236}">
              <a16:creationId xmlns:a16="http://schemas.microsoft.com/office/drawing/2014/main" id="{331EBEFB-219D-416F-9E9A-B2EE2BC6004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92" name="Text Box 63">
          <a:extLst>
            <a:ext uri="{FF2B5EF4-FFF2-40B4-BE49-F238E27FC236}">
              <a16:creationId xmlns:a16="http://schemas.microsoft.com/office/drawing/2014/main" id="{32DD96FE-29DA-43C1-91E3-EB9622F0957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93" name="Text Box 3">
          <a:extLst>
            <a:ext uri="{FF2B5EF4-FFF2-40B4-BE49-F238E27FC236}">
              <a16:creationId xmlns:a16="http://schemas.microsoft.com/office/drawing/2014/main" id="{15FEC539-A3B6-42C1-AAF6-0A41C406739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94" name="Text Box 32">
          <a:extLst>
            <a:ext uri="{FF2B5EF4-FFF2-40B4-BE49-F238E27FC236}">
              <a16:creationId xmlns:a16="http://schemas.microsoft.com/office/drawing/2014/main" id="{837F0939-666E-4F10-93E5-00213978D02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95" name="Text Box 3">
          <a:extLst>
            <a:ext uri="{FF2B5EF4-FFF2-40B4-BE49-F238E27FC236}">
              <a16:creationId xmlns:a16="http://schemas.microsoft.com/office/drawing/2014/main" id="{EEE75B13-379A-4377-83A2-AB9C24DA524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96" name="Text Box 63">
          <a:extLst>
            <a:ext uri="{FF2B5EF4-FFF2-40B4-BE49-F238E27FC236}">
              <a16:creationId xmlns:a16="http://schemas.microsoft.com/office/drawing/2014/main" id="{E2F757E9-5872-4565-A1DB-F7CB016AA59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97" name="Text Box 3">
          <a:extLst>
            <a:ext uri="{FF2B5EF4-FFF2-40B4-BE49-F238E27FC236}">
              <a16:creationId xmlns:a16="http://schemas.microsoft.com/office/drawing/2014/main" id="{20E517B4-9952-4CE1-8E54-CDAC6E52866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5998" name="Text Box 32">
          <a:extLst>
            <a:ext uri="{FF2B5EF4-FFF2-40B4-BE49-F238E27FC236}">
              <a16:creationId xmlns:a16="http://schemas.microsoft.com/office/drawing/2014/main" id="{35E9CAA3-5DC3-4D0B-AFEF-7B0D3285D71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5999" name="Text Box 3">
          <a:extLst>
            <a:ext uri="{FF2B5EF4-FFF2-40B4-BE49-F238E27FC236}">
              <a16:creationId xmlns:a16="http://schemas.microsoft.com/office/drawing/2014/main" id="{095C0E9A-CE43-40DE-9B1D-17FBFAF7942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00" name="Text Box 63">
          <a:extLst>
            <a:ext uri="{FF2B5EF4-FFF2-40B4-BE49-F238E27FC236}">
              <a16:creationId xmlns:a16="http://schemas.microsoft.com/office/drawing/2014/main" id="{DB89BD8F-EB03-4F7B-94C9-BDB387B6595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01" name="Text Box 3">
          <a:extLst>
            <a:ext uri="{FF2B5EF4-FFF2-40B4-BE49-F238E27FC236}">
              <a16:creationId xmlns:a16="http://schemas.microsoft.com/office/drawing/2014/main" id="{757372AA-63B2-4A23-BA2A-B18D6C8C4C4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02" name="Text Box 32">
          <a:extLst>
            <a:ext uri="{FF2B5EF4-FFF2-40B4-BE49-F238E27FC236}">
              <a16:creationId xmlns:a16="http://schemas.microsoft.com/office/drawing/2014/main" id="{C2E2648D-5B1F-44C1-954F-FB7873E0EF8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03" name="Text Box 3">
          <a:extLst>
            <a:ext uri="{FF2B5EF4-FFF2-40B4-BE49-F238E27FC236}">
              <a16:creationId xmlns:a16="http://schemas.microsoft.com/office/drawing/2014/main" id="{285FE955-6D31-4766-BFD9-534F099DD94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04" name="Text Box 63">
          <a:extLst>
            <a:ext uri="{FF2B5EF4-FFF2-40B4-BE49-F238E27FC236}">
              <a16:creationId xmlns:a16="http://schemas.microsoft.com/office/drawing/2014/main" id="{91FE779B-4372-4D3B-BA9B-7DC66B50B56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05" name="Text Box 3">
          <a:extLst>
            <a:ext uri="{FF2B5EF4-FFF2-40B4-BE49-F238E27FC236}">
              <a16:creationId xmlns:a16="http://schemas.microsoft.com/office/drawing/2014/main" id="{DCE5BB51-CF94-415A-B43C-CA07A517C0A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06" name="Text Box 32">
          <a:extLst>
            <a:ext uri="{FF2B5EF4-FFF2-40B4-BE49-F238E27FC236}">
              <a16:creationId xmlns:a16="http://schemas.microsoft.com/office/drawing/2014/main" id="{90ED3646-03D7-456F-9FEB-E115863217F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07" name="Text Box 3">
          <a:extLst>
            <a:ext uri="{FF2B5EF4-FFF2-40B4-BE49-F238E27FC236}">
              <a16:creationId xmlns:a16="http://schemas.microsoft.com/office/drawing/2014/main" id="{D06275B3-378F-4F4C-9EC8-51C39CEB1D6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08" name="Text Box 63">
          <a:extLst>
            <a:ext uri="{FF2B5EF4-FFF2-40B4-BE49-F238E27FC236}">
              <a16:creationId xmlns:a16="http://schemas.microsoft.com/office/drawing/2014/main" id="{A677FF30-C125-47F8-89D0-9D2816143CC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09" name="Text Box 3">
          <a:extLst>
            <a:ext uri="{FF2B5EF4-FFF2-40B4-BE49-F238E27FC236}">
              <a16:creationId xmlns:a16="http://schemas.microsoft.com/office/drawing/2014/main" id="{F1C9EFAF-E9B6-4524-B1B6-E91A4CF7538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10" name="Text Box 32">
          <a:extLst>
            <a:ext uri="{FF2B5EF4-FFF2-40B4-BE49-F238E27FC236}">
              <a16:creationId xmlns:a16="http://schemas.microsoft.com/office/drawing/2014/main" id="{30ED6F4A-6765-4A66-A347-FA9A8FD4BCB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11" name="Text Box 3">
          <a:extLst>
            <a:ext uri="{FF2B5EF4-FFF2-40B4-BE49-F238E27FC236}">
              <a16:creationId xmlns:a16="http://schemas.microsoft.com/office/drawing/2014/main" id="{D5F4A877-32BD-4C9C-869A-D290A2ECDD0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12" name="Text Box 63">
          <a:extLst>
            <a:ext uri="{FF2B5EF4-FFF2-40B4-BE49-F238E27FC236}">
              <a16:creationId xmlns:a16="http://schemas.microsoft.com/office/drawing/2014/main" id="{CB22558A-F745-4B20-810F-2BBAA959822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13" name="Text Box 3">
          <a:extLst>
            <a:ext uri="{FF2B5EF4-FFF2-40B4-BE49-F238E27FC236}">
              <a16:creationId xmlns:a16="http://schemas.microsoft.com/office/drawing/2014/main" id="{60C0DF18-4C2A-4A2F-A201-8B84C878B0F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14" name="Text Box 32">
          <a:extLst>
            <a:ext uri="{FF2B5EF4-FFF2-40B4-BE49-F238E27FC236}">
              <a16:creationId xmlns:a16="http://schemas.microsoft.com/office/drawing/2014/main" id="{1D1D8F37-EC58-4234-80B1-CD38A4460C5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15" name="Text Box 3">
          <a:extLst>
            <a:ext uri="{FF2B5EF4-FFF2-40B4-BE49-F238E27FC236}">
              <a16:creationId xmlns:a16="http://schemas.microsoft.com/office/drawing/2014/main" id="{6F5A6917-FF44-4F34-B335-2DB8EC10890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16" name="Text Box 63">
          <a:extLst>
            <a:ext uri="{FF2B5EF4-FFF2-40B4-BE49-F238E27FC236}">
              <a16:creationId xmlns:a16="http://schemas.microsoft.com/office/drawing/2014/main" id="{1D123A96-CF72-4A7C-9AA0-22C868BF098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17" name="Text Box 3">
          <a:extLst>
            <a:ext uri="{FF2B5EF4-FFF2-40B4-BE49-F238E27FC236}">
              <a16:creationId xmlns:a16="http://schemas.microsoft.com/office/drawing/2014/main" id="{111686D8-1173-4334-AC8E-6970D1AF8D9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18" name="Text Box 32">
          <a:extLst>
            <a:ext uri="{FF2B5EF4-FFF2-40B4-BE49-F238E27FC236}">
              <a16:creationId xmlns:a16="http://schemas.microsoft.com/office/drawing/2014/main" id="{E5F145C9-66BD-4177-A7B0-9FE1F130A6C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19" name="Text Box 3">
          <a:extLst>
            <a:ext uri="{FF2B5EF4-FFF2-40B4-BE49-F238E27FC236}">
              <a16:creationId xmlns:a16="http://schemas.microsoft.com/office/drawing/2014/main" id="{AE61C800-11F7-4693-884C-0B0DF6A2F40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20" name="Text Box 63">
          <a:extLst>
            <a:ext uri="{FF2B5EF4-FFF2-40B4-BE49-F238E27FC236}">
              <a16:creationId xmlns:a16="http://schemas.microsoft.com/office/drawing/2014/main" id="{F2D0E43B-D30B-49FA-BE95-01C652C5C35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21" name="Text Box 3">
          <a:extLst>
            <a:ext uri="{FF2B5EF4-FFF2-40B4-BE49-F238E27FC236}">
              <a16:creationId xmlns:a16="http://schemas.microsoft.com/office/drawing/2014/main" id="{D0AF51A4-5864-4043-890B-B6007BA210E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22" name="Text Box 32">
          <a:extLst>
            <a:ext uri="{FF2B5EF4-FFF2-40B4-BE49-F238E27FC236}">
              <a16:creationId xmlns:a16="http://schemas.microsoft.com/office/drawing/2014/main" id="{E98D7B75-36B3-4DEF-A28A-2A0248F3DAD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23" name="Text Box 3">
          <a:extLst>
            <a:ext uri="{FF2B5EF4-FFF2-40B4-BE49-F238E27FC236}">
              <a16:creationId xmlns:a16="http://schemas.microsoft.com/office/drawing/2014/main" id="{42F243AD-F54E-407A-B5ED-76B8BC600B7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24" name="Text Box 63">
          <a:extLst>
            <a:ext uri="{FF2B5EF4-FFF2-40B4-BE49-F238E27FC236}">
              <a16:creationId xmlns:a16="http://schemas.microsoft.com/office/drawing/2014/main" id="{7D429FDA-EB64-4FCD-BBFD-289C2F0433C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25" name="Text Box 3">
          <a:extLst>
            <a:ext uri="{FF2B5EF4-FFF2-40B4-BE49-F238E27FC236}">
              <a16:creationId xmlns:a16="http://schemas.microsoft.com/office/drawing/2014/main" id="{8753D80B-447F-418B-B3A1-BBBE4CA2048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26" name="Text Box 32">
          <a:extLst>
            <a:ext uri="{FF2B5EF4-FFF2-40B4-BE49-F238E27FC236}">
              <a16:creationId xmlns:a16="http://schemas.microsoft.com/office/drawing/2014/main" id="{AB1AA8F8-4C78-48E5-9AE7-DA1E9C3FF9F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27" name="Text Box 3">
          <a:extLst>
            <a:ext uri="{FF2B5EF4-FFF2-40B4-BE49-F238E27FC236}">
              <a16:creationId xmlns:a16="http://schemas.microsoft.com/office/drawing/2014/main" id="{FE6AD36C-697B-4299-9809-86127B14F80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28" name="Text Box 63">
          <a:extLst>
            <a:ext uri="{FF2B5EF4-FFF2-40B4-BE49-F238E27FC236}">
              <a16:creationId xmlns:a16="http://schemas.microsoft.com/office/drawing/2014/main" id="{9F6DB362-2336-4A08-953F-D1942FE38DA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29" name="Text Box 3">
          <a:extLst>
            <a:ext uri="{FF2B5EF4-FFF2-40B4-BE49-F238E27FC236}">
              <a16:creationId xmlns:a16="http://schemas.microsoft.com/office/drawing/2014/main" id="{50B1EB8C-F7BD-4752-9376-C9720A8D5DA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30" name="Text Box 32">
          <a:extLst>
            <a:ext uri="{FF2B5EF4-FFF2-40B4-BE49-F238E27FC236}">
              <a16:creationId xmlns:a16="http://schemas.microsoft.com/office/drawing/2014/main" id="{7FBCD832-5C04-4488-9969-D89DBF31CAE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31" name="Text Box 3">
          <a:extLst>
            <a:ext uri="{FF2B5EF4-FFF2-40B4-BE49-F238E27FC236}">
              <a16:creationId xmlns:a16="http://schemas.microsoft.com/office/drawing/2014/main" id="{B4AB4DAD-B01C-48A3-95D9-F99BADF7325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32" name="Text Box 63">
          <a:extLst>
            <a:ext uri="{FF2B5EF4-FFF2-40B4-BE49-F238E27FC236}">
              <a16:creationId xmlns:a16="http://schemas.microsoft.com/office/drawing/2014/main" id="{57B0B665-4C78-4725-B280-6B07FC3494A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33" name="Text Box 32">
          <a:extLst>
            <a:ext uri="{FF2B5EF4-FFF2-40B4-BE49-F238E27FC236}">
              <a16:creationId xmlns:a16="http://schemas.microsoft.com/office/drawing/2014/main" id="{2A266898-C3FB-4641-A678-64447508917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34" name="Text Box 3">
          <a:extLst>
            <a:ext uri="{FF2B5EF4-FFF2-40B4-BE49-F238E27FC236}">
              <a16:creationId xmlns:a16="http://schemas.microsoft.com/office/drawing/2014/main" id="{E69FF344-85C8-4B3E-B20C-4E6FE173804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35" name="Text Box 63">
          <a:extLst>
            <a:ext uri="{FF2B5EF4-FFF2-40B4-BE49-F238E27FC236}">
              <a16:creationId xmlns:a16="http://schemas.microsoft.com/office/drawing/2014/main" id="{5CF22487-ECEA-4824-A673-4EA757A4C77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36" name="Text Box 3">
          <a:extLst>
            <a:ext uri="{FF2B5EF4-FFF2-40B4-BE49-F238E27FC236}">
              <a16:creationId xmlns:a16="http://schemas.microsoft.com/office/drawing/2014/main" id="{B2972D6E-52AA-446B-8636-73A006F1699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37" name="Text Box 32">
          <a:extLst>
            <a:ext uri="{FF2B5EF4-FFF2-40B4-BE49-F238E27FC236}">
              <a16:creationId xmlns:a16="http://schemas.microsoft.com/office/drawing/2014/main" id="{926ED15F-21D8-49CE-88B1-7026173E5DD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38" name="Text Box 3">
          <a:extLst>
            <a:ext uri="{FF2B5EF4-FFF2-40B4-BE49-F238E27FC236}">
              <a16:creationId xmlns:a16="http://schemas.microsoft.com/office/drawing/2014/main" id="{B56B505E-4132-4B73-9AE1-DB11C4E2114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39" name="Text Box 63">
          <a:extLst>
            <a:ext uri="{FF2B5EF4-FFF2-40B4-BE49-F238E27FC236}">
              <a16:creationId xmlns:a16="http://schemas.microsoft.com/office/drawing/2014/main" id="{C5E54785-1924-4AA4-AED4-CEA97D8A6C6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40" name="Text Box 3">
          <a:extLst>
            <a:ext uri="{FF2B5EF4-FFF2-40B4-BE49-F238E27FC236}">
              <a16:creationId xmlns:a16="http://schemas.microsoft.com/office/drawing/2014/main" id="{8E81B58E-41F5-4ED9-AF37-8DEE57AC886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41" name="Text Box 32">
          <a:extLst>
            <a:ext uri="{FF2B5EF4-FFF2-40B4-BE49-F238E27FC236}">
              <a16:creationId xmlns:a16="http://schemas.microsoft.com/office/drawing/2014/main" id="{ED6B805E-5685-4AA9-86E0-F265DA9FA66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42" name="Text Box 3">
          <a:extLst>
            <a:ext uri="{FF2B5EF4-FFF2-40B4-BE49-F238E27FC236}">
              <a16:creationId xmlns:a16="http://schemas.microsoft.com/office/drawing/2014/main" id="{E3A571DB-DEC0-4801-9CF4-F559BF0555B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43" name="Text Box 63">
          <a:extLst>
            <a:ext uri="{FF2B5EF4-FFF2-40B4-BE49-F238E27FC236}">
              <a16:creationId xmlns:a16="http://schemas.microsoft.com/office/drawing/2014/main" id="{D71760E9-9115-47E0-9042-01447D9FCD8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44" name="Text Box 3">
          <a:extLst>
            <a:ext uri="{FF2B5EF4-FFF2-40B4-BE49-F238E27FC236}">
              <a16:creationId xmlns:a16="http://schemas.microsoft.com/office/drawing/2014/main" id="{774BB5B4-E09A-4B62-A2D4-E19D5773957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45" name="Text Box 32">
          <a:extLst>
            <a:ext uri="{FF2B5EF4-FFF2-40B4-BE49-F238E27FC236}">
              <a16:creationId xmlns:a16="http://schemas.microsoft.com/office/drawing/2014/main" id="{787ED7B2-422D-4EA5-A5F6-8A25B882532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46" name="Text Box 3">
          <a:extLst>
            <a:ext uri="{FF2B5EF4-FFF2-40B4-BE49-F238E27FC236}">
              <a16:creationId xmlns:a16="http://schemas.microsoft.com/office/drawing/2014/main" id="{75880F01-4191-45BE-8135-FD94E1C19DF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47" name="Text Box 63">
          <a:extLst>
            <a:ext uri="{FF2B5EF4-FFF2-40B4-BE49-F238E27FC236}">
              <a16:creationId xmlns:a16="http://schemas.microsoft.com/office/drawing/2014/main" id="{1EF13A03-1A95-401B-AB3D-EF1A16E3AC9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48" name="Text Box 3">
          <a:extLst>
            <a:ext uri="{FF2B5EF4-FFF2-40B4-BE49-F238E27FC236}">
              <a16:creationId xmlns:a16="http://schemas.microsoft.com/office/drawing/2014/main" id="{AA90E4AE-3D67-4F32-8001-20A97C15E8F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49" name="Text Box 32">
          <a:extLst>
            <a:ext uri="{FF2B5EF4-FFF2-40B4-BE49-F238E27FC236}">
              <a16:creationId xmlns:a16="http://schemas.microsoft.com/office/drawing/2014/main" id="{8ACA9AC2-D441-4FB5-98B3-AE53E03FACA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50" name="Text Box 3">
          <a:extLst>
            <a:ext uri="{FF2B5EF4-FFF2-40B4-BE49-F238E27FC236}">
              <a16:creationId xmlns:a16="http://schemas.microsoft.com/office/drawing/2014/main" id="{AE8B3398-204F-461A-A515-DDDD23439B0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51" name="Text Box 63">
          <a:extLst>
            <a:ext uri="{FF2B5EF4-FFF2-40B4-BE49-F238E27FC236}">
              <a16:creationId xmlns:a16="http://schemas.microsoft.com/office/drawing/2014/main" id="{5E7E8676-A340-4A55-9BF8-3114F8B60CC6}"/>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52" name="Text Box 3">
          <a:extLst>
            <a:ext uri="{FF2B5EF4-FFF2-40B4-BE49-F238E27FC236}">
              <a16:creationId xmlns:a16="http://schemas.microsoft.com/office/drawing/2014/main" id="{0BEDDE2D-9682-4C8D-901B-8292B7227A1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53" name="Text Box 32">
          <a:extLst>
            <a:ext uri="{FF2B5EF4-FFF2-40B4-BE49-F238E27FC236}">
              <a16:creationId xmlns:a16="http://schemas.microsoft.com/office/drawing/2014/main" id="{6CC162B6-8A6D-4596-A952-B74995CE00F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54" name="Text Box 3">
          <a:extLst>
            <a:ext uri="{FF2B5EF4-FFF2-40B4-BE49-F238E27FC236}">
              <a16:creationId xmlns:a16="http://schemas.microsoft.com/office/drawing/2014/main" id="{BADAC3FC-E74D-4EB4-9F09-EF6C40797E3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55" name="Text Box 63">
          <a:extLst>
            <a:ext uri="{FF2B5EF4-FFF2-40B4-BE49-F238E27FC236}">
              <a16:creationId xmlns:a16="http://schemas.microsoft.com/office/drawing/2014/main" id="{A1099A1E-969F-4788-A6AA-8179C510879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56" name="Text Box 3">
          <a:extLst>
            <a:ext uri="{FF2B5EF4-FFF2-40B4-BE49-F238E27FC236}">
              <a16:creationId xmlns:a16="http://schemas.microsoft.com/office/drawing/2014/main" id="{BBAD25E2-613A-4DE2-9D7D-4E2E9D7DD14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57" name="Text Box 32">
          <a:extLst>
            <a:ext uri="{FF2B5EF4-FFF2-40B4-BE49-F238E27FC236}">
              <a16:creationId xmlns:a16="http://schemas.microsoft.com/office/drawing/2014/main" id="{B5277B5A-A14F-4A95-8ECF-D8CE8A8A4FF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58" name="Text Box 3">
          <a:extLst>
            <a:ext uri="{FF2B5EF4-FFF2-40B4-BE49-F238E27FC236}">
              <a16:creationId xmlns:a16="http://schemas.microsoft.com/office/drawing/2014/main" id="{3C1171D2-0AAF-4E8F-8561-F8C446E86C6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59" name="Text Box 63">
          <a:extLst>
            <a:ext uri="{FF2B5EF4-FFF2-40B4-BE49-F238E27FC236}">
              <a16:creationId xmlns:a16="http://schemas.microsoft.com/office/drawing/2014/main" id="{FFE42461-B4B9-42F0-99CE-7CC0CFB52E0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60" name="Text Box 3">
          <a:extLst>
            <a:ext uri="{FF2B5EF4-FFF2-40B4-BE49-F238E27FC236}">
              <a16:creationId xmlns:a16="http://schemas.microsoft.com/office/drawing/2014/main" id="{7B999167-02F9-4B1B-BF92-445A334BA2F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61" name="Text Box 32">
          <a:extLst>
            <a:ext uri="{FF2B5EF4-FFF2-40B4-BE49-F238E27FC236}">
              <a16:creationId xmlns:a16="http://schemas.microsoft.com/office/drawing/2014/main" id="{14C2DAE5-3183-4D45-B4CF-E218BA98809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62" name="Text Box 3">
          <a:extLst>
            <a:ext uri="{FF2B5EF4-FFF2-40B4-BE49-F238E27FC236}">
              <a16:creationId xmlns:a16="http://schemas.microsoft.com/office/drawing/2014/main" id="{86B99368-FB99-4BF1-BF83-7F23CC80135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63" name="Text Box 63">
          <a:extLst>
            <a:ext uri="{FF2B5EF4-FFF2-40B4-BE49-F238E27FC236}">
              <a16:creationId xmlns:a16="http://schemas.microsoft.com/office/drawing/2014/main" id="{F80BEEC2-2B73-4F59-BAF9-B96050AAA8C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64" name="Text Box 3">
          <a:extLst>
            <a:ext uri="{FF2B5EF4-FFF2-40B4-BE49-F238E27FC236}">
              <a16:creationId xmlns:a16="http://schemas.microsoft.com/office/drawing/2014/main" id="{9D1D044D-536A-4789-AD20-41F9247AA41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65" name="Text Box 32">
          <a:extLst>
            <a:ext uri="{FF2B5EF4-FFF2-40B4-BE49-F238E27FC236}">
              <a16:creationId xmlns:a16="http://schemas.microsoft.com/office/drawing/2014/main" id="{E7147CE1-03C3-46BE-9CE3-9E88EAA083B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66" name="Text Box 3">
          <a:extLst>
            <a:ext uri="{FF2B5EF4-FFF2-40B4-BE49-F238E27FC236}">
              <a16:creationId xmlns:a16="http://schemas.microsoft.com/office/drawing/2014/main" id="{98EFA7B7-E6D6-4C1F-ABD8-F0B8D767FF7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67" name="Text Box 63">
          <a:extLst>
            <a:ext uri="{FF2B5EF4-FFF2-40B4-BE49-F238E27FC236}">
              <a16:creationId xmlns:a16="http://schemas.microsoft.com/office/drawing/2014/main" id="{826E43C7-0C52-44EE-B57D-2233D977899F}"/>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68" name="Text Box 3">
          <a:extLst>
            <a:ext uri="{FF2B5EF4-FFF2-40B4-BE49-F238E27FC236}">
              <a16:creationId xmlns:a16="http://schemas.microsoft.com/office/drawing/2014/main" id="{2857D4F9-9502-42EF-BFE2-7A5E19E5696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69" name="Text Box 32">
          <a:extLst>
            <a:ext uri="{FF2B5EF4-FFF2-40B4-BE49-F238E27FC236}">
              <a16:creationId xmlns:a16="http://schemas.microsoft.com/office/drawing/2014/main" id="{5A843C0A-887F-48F2-B5D3-1435BE104D6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70" name="Text Box 3">
          <a:extLst>
            <a:ext uri="{FF2B5EF4-FFF2-40B4-BE49-F238E27FC236}">
              <a16:creationId xmlns:a16="http://schemas.microsoft.com/office/drawing/2014/main" id="{7CD79517-72B8-4BF9-9180-3619B428965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71" name="Text Box 63">
          <a:extLst>
            <a:ext uri="{FF2B5EF4-FFF2-40B4-BE49-F238E27FC236}">
              <a16:creationId xmlns:a16="http://schemas.microsoft.com/office/drawing/2014/main" id="{E29F073B-DB62-4193-9B27-A59436844BE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72" name="Text Box 3">
          <a:extLst>
            <a:ext uri="{FF2B5EF4-FFF2-40B4-BE49-F238E27FC236}">
              <a16:creationId xmlns:a16="http://schemas.microsoft.com/office/drawing/2014/main" id="{92797C16-837A-448B-A386-827F667BDAE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73" name="Text Box 32">
          <a:extLst>
            <a:ext uri="{FF2B5EF4-FFF2-40B4-BE49-F238E27FC236}">
              <a16:creationId xmlns:a16="http://schemas.microsoft.com/office/drawing/2014/main" id="{8268FC36-7424-4DE1-8B9A-F7475FDAFB0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74" name="Text Box 3">
          <a:extLst>
            <a:ext uri="{FF2B5EF4-FFF2-40B4-BE49-F238E27FC236}">
              <a16:creationId xmlns:a16="http://schemas.microsoft.com/office/drawing/2014/main" id="{33E74639-3B74-4F2E-A478-F7D8B82E2939}"/>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75" name="Text Box 63">
          <a:extLst>
            <a:ext uri="{FF2B5EF4-FFF2-40B4-BE49-F238E27FC236}">
              <a16:creationId xmlns:a16="http://schemas.microsoft.com/office/drawing/2014/main" id="{BF9B1DC9-3549-402A-8E37-E5793BEE148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76" name="Text Box 3">
          <a:extLst>
            <a:ext uri="{FF2B5EF4-FFF2-40B4-BE49-F238E27FC236}">
              <a16:creationId xmlns:a16="http://schemas.microsoft.com/office/drawing/2014/main" id="{31598B8A-7E26-4319-BC5C-29C7DC6ADE8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77" name="Text Box 32">
          <a:extLst>
            <a:ext uri="{FF2B5EF4-FFF2-40B4-BE49-F238E27FC236}">
              <a16:creationId xmlns:a16="http://schemas.microsoft.com/office/drawing/2014/main" id="{745E074F-3224-4291-8D8C-FFB09019A84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78" name="Text Box 3">
          <a:extLst>
            <a:ext uri="{FF2B5EF4-FFF2-40B4-BE49-F238E27FC236}">
              <a16:creationId xmlns:a16="http://schemas.microsoft.com/office/drawing/2014/main" id="{4D4EBF0C-F586-4579-AEE1-2902197FBC18}"/>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79" name="Text Box 63">
          <a:extLst>
            <a:ext uri="{FF2B5EF4-FFF2-40B4-BE49-F238E27FC236}">
              <a16:creationId xmlns:a16="http://schemas.microsoft.com/office/drawing/2014/main" id="{0B307169-50AD-493E-A4CE-3F2F81111D1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80" name="Text Box 3">
          <a:extLst>
            <a:ext uri="{FF2B5EF4-FFF2-40B4-BE49-F238E27FC236}">
              <a16:creationId xmlns:a16="http://schemas.microsoft.com/office/drawing/2014/main" id="{D10C3BA1-2A6A-455F-9728-F5DF090C6AC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81" name="Text Box 32">
          <a:extLst>
            <a:ext uri="{FF2B5EF4-FFF2-40B4-BE49-F238E27FC236}">
              <a16:creationId xmlns:a16="http://schemas.microsoft.com/office/drawing/2014/main" id="{F3CCD5D8-3C5D-486A-9B80-0D15B20BDD6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82" name="Text Box 3">
          <a:extLst>
            <a:ext uri="{FF2B5EF4-FFF2-40B4-BE49-F238E27FC236}">
              <a16:creationId xmlns:a16="http://schemas.microsoft.com/office/drawing/2014/main" id="{69D8940C-F9CE-47EB-B6F4-90F429070B9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83" name="Text Box 63">
          <a:extLst>
            <a:ext uri="{FF2B5EF4-FFF2-40B4-BE49-F238E27FC236}">
              <a16:creationId xmlns:a16="http://schemas.microsoft.com/office/drawing/2014/main" id="{EB29059A-BE23-45B9-9B61-3ED23AABC16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84" name="Text Box 3">
          <a:extLst>
            <a:ext uri="{FF2B5EF4-FFF2-40B4-BE49-F238E27FC236}">
              <a16:creationId xmlns:a16="http://schemas.microsoft.com/office/drawing/2014/main" id="{105CEAB8-7A62-4351-B6C9-969A260EA9C2}"/>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85" name="Text Box 32">
          <a:extLst>
            <a:ext uri="{FF2B5EF4-FFF2-40B4-BE49-F238E27FC236}">
              <a16:creationId xmlns:a16="http://schemas.microsoft.com/office/drawing/2014/main" id="{67F900CB-9263-42F6-9599-3910F4FA5DB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86" name="Text Box 3">
          <a:extLst>
            <a:ext uri="{FF2B5EF4-FFF2-40B4-BE49-F238E27FC236}">
              <a16:creationId xmlns:a16="http://schemas.microsoft.com/office/drawing/2014/main" id="{BBD5B806-B166-401B-8092-36095E3A42E3}"/>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87" name="Text Box 63">
          <a:extLst>
            <a:ext uri="{FF2B5EF4-FFF2-40B4-BE49-F238E27FC236}">
              <a16:creationId xmlns:a16="http://schemas.microsoft.com/office/drawing/2014/main" id="{0C4C65DA-232A-4C4B-9760-1D0B1EB39F8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88" name="Text Box 3">
          <a:extLst>
            <a:ext uri="{FF2B5EF4-FFF2-40B4-BE49-F238E27FC236}">
              <a16:creationId xmlns:a16="http://schemas.microsoft.com/office/drawing/2014/main" id="{4086FF7A-2C77-416C-86E7-B7505E51BB85}"/>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89" name="Text Box 32">
          <a:extLst>
            <a:ext uri="{FF2B5EF4-FFF2-40B4-BE49-F238E27FC236}">
              <a16:creationId xmlns:a16="http://schemas.microsoft.com/office/drawing/2014/main" id="{F7165A4A-5FC4-4FD6-A7C0-6D278B4CEC20}"/>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90" name="Text Box 3">
          <a:extLst>
            <a:ext uri="{FF2B5EF4-FFF2-40B4-BE49-F238E27FC236}">
              <a16:creationId xmlns:a16="http://schemas.microsoft.com/office/drawing/2014/main" id="{E4D4FCCF-56C7-41B1-AF71-E1D1DC972D2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91" name="Text Box 63">
          <a:extLst>
            <a:ext uri="{FF2B5EF4-FFF2-40B4-BE49-F238E27FC236}">
              <a16:creationId xmlns:a16="http://schemas.microsoft.com/office/drawing/2014/main" id="{F16E5998-023A-4161-ACEA-B6D0FD60A7A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92" name="Text Box 3">
          <a:extLst>
            <a:ext uri="{FF2B5EF4-FFF2-40B4-BE49-F238E27FC236}">
              <a16:creationId xmlns:a16="http://schemas.microsoft.com/office/drawing/2014/main" id="{E938EA67-3DE5-471B-B7EF-B226B0D4B79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93" name="Text Box 32">
          <a:extLst>
            <a:ext uri="{FF2B5EF4-FFF2-40B4-BE49-F238E27FC236}">
              <a16:creationId xmlns:a16="http://schemas.microsoft.com/office/drawing/2014/main" id="{4430454A-275F-48BD-BA6C-0C3B0F7E5F4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94" name="Text Box 3">
          <a:extLst>
            <a:ext uri="{FF2B5EF4-FFF2-40B4-BE49-F238E27FC236}">
              <a16:creationId xmlns:a16="http://schemas.microsoft.com/office/drawing/2014/main" id="{3648E2CC-C888-41A1-9507-018A560075C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95" name="Text Box 63">
          <a:extLst>
            <a:ext uri="{FF2B5EF4-FFF2-40B4-BE49-F238E27FC236}">
              <a16:creationId xmlns:a16="http://schemas.microsoft.com/office/drawing/2014/main" id="{D29559C4-7D03-459B-8BA8-D0DA7E1B8D7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96" name="Text Box 3">
          <a:extLst>
            <a:ext uri="{FF2B5EF4-FFF2-40B4-BE49-F238E27FC236}">
              <a16:creationId xmlns:a16="http://schemas.microsoft.com/office/drawing/2014/main" id="{16175796-9783-47BA-AE1F-D4C5CBAEABF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97" name="Text Box 32">
          <a:extLst>
            <a:ext uri="{FF2B5EF4-FFF2-40B4-BE49-F238E27FC236}">
              <a16:creationId xmlns:a16="http://schemas.microsoft.com/office/drawing/2014/main" id="{8B41C0FB-F56E-4A29-A22D-083F8F6CA5C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098" name="Text Box 3">
          <a:extLst>
            <a:ext uri="{FF2B5EF4-FFF2-40B4-BE49-F238E27FC236}">
              <a16:creationId xmlns:a16="http://schemas.microsoft.com/office/drawing/2014/main" id="{ACD18988-B09A-4F0E-BEBC-83629B132FD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099" name="Text Box 63">
          <a:extLst>
            <a:ext uri="{FF2B5EF4-FFF2-40B4-BE49-F238E27FC236}">
              <a16:creationId xmlns:a16="http://schemas.microsoft.com/office/drawing/2014/main" id="{E473B10E-5591-4612-89B8-4034B601636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00" name="Text Box 3">
          <a:extLst>
            <a:ext uri="{FF2B5EF4-FFF2-40B4-BE49-F238E27FC236}">
              <a16:creationId xmlns:a16="http://schemas.microsoft.com/office/drawing/2014/main" id="{25460C41-4469-4B3D-B0AB-6F44B8F93DA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01" name="Text Box 32">
          <a:extLst>
            <a:ext uri="{FF2B5EF4-FFF2-40B4-BE49-F238E27FC236}">
              <a16:creationId xmlns:a16="http://schemas.microsoft.com/office/drawing/2014/main" id="{A2DA9B2B-983C-4E7F-A6F5-9157AA275D1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02" name="Text Box 3">
          <a:extLst>
            <a:ext uri="{FF2B5EF4-FFF2-40B4-BE49-F238E27FC236}">
              <a16:creationId xmlns:a16="http://schemas.microsoft.com/office/drawing/2014/main" id="{4C81A720-E0BD-407B-8924-0BB8DD8DF9F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03" name="Text Box 63">
          <a:extLst>
            <a:ext uri="{FF2B5EF4-FFF2-40B4-BE49-F238E27FC236}">
              <a16:creationId xmlns:a16="http://schemas.microsoft.com/office/drawing/2014/main" id="{69B18FB0-F68B-403C-B127-89BE8BE7898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04" name="Text Box 3">
          <a:extLst>
            <a:ext uri="{FF2B5EF4-FFF2-40B4-BE49-F238E27FC236}">
              <a16:creationId xmlns:a16="http://schemas.microsoft.com/office/drawing/2014/main" id="{7E01A94E-178D-4381-8EEC-56B956A7871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05" name="Text Box 32">
          <a:extLst>
            <a:ext uri="{FF2B5EF4-FFF2-40B4-BE49-F238E27FC236}">
              <a16:creationId xmlns:a16="http://schemas.microsoft.com/office/drawing/2014/main" id="{CFB6851E-6C3B-4657-8315-683E0473C7A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06" name="Text Box 3">
          <a:extLst>
            <a:ext uri="{FF2B5EF4-FFF2-40B4-BE49-F238E27FC236}">
              <a16:creationId xmlns:a16="http://schemas.microsoft.com/office/drawing/2014/main" id="{79ACF701-96A8-40E3-ABE5-D0314245A1A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07" name="Text Box 63">
          <a:extLst>
            <a:ext uri="{FF2B5EF4-FFF2-40B4-BE49-F238E27FC236}">
              <a16:creationId xmlns:a16="http://schemas.microsoft.com/office/drawing/2014/main" id="{C4FAE368-512B-411D-8A82-EA9DBE4F54C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08" name="Text Box 3">
          <a:extLst>
            <a:ext uri="{FF2B5EF4-FFF2-40B4-BE49-F238E27FC236}">
              <a16:creationId xmlns:a16="http://schemas.microsoft.com/office/drawing/2014/main" id="{CD8A6BCA-A381-462A-8E15-138B15F8A29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09" name="Text Box 32">
          <a:extLst>
            <a:ext uri="{FF2B5EF4-FFF2-40B4-BE49-F238E27FC236}">
              <a16:creationId xmlns:a16="http://schemas.microsoft.com/office/drawing/2014/main" id="{8763E764-7EFD-4A80-A403-74319E3E267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10" name="Text Box 3">
          <a:extLst>
            <a:ext uri="{FF2B5EF4-FFF2-40B4-BE49-F238E27FC236}">
              <a16:creationId xmlns:a16="http://schemas.microsoft.com/office/drawing/2014/main" id="{C56741A9-F7F9-41A4-8A18-F05E5E5B5AA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11" name="Text Box 63">
          <a:extLst>
            <a:ext uri="{FF2B5EF4-FFF2-40B4-BE49-F238E27FC236}">
              <a16:creationId xmlns:a16="http://schemas.microsoft.com/office/drawing/2014/main" id="{7112EB3D-80A5-4785-BE1E-3884428E9F8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12" name="Text Box 3">
          <a:extLst>
            <a:ext uri="{FF2B5EF4-FFF2-40B4-BE49-F238E27FC236}">
              <a16:creationId xmlns:a16="http://schemas.microsoft.com/office/drawing/2014/main" id="{8F8FE2C0-DAF7-4523-BF04-D04EDD43304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13" name="Text Box 32">
          <a:extLst>
            <a:ext uri="{FF2B5EF4-FFF2-40B4-BE49-F238E27FC236}">
              <a16:creationId xmlns:a16="http://schemas.microsoft.com/office/drawing/2014/main" id="{2B62D244-9A57-4E1D-AA72-12965BDCB5E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14" name="Text Box 3">
          <a:extLst>
            <a:ext uri="{FF2B5EF4-FFF2-40B4-BE49-F238E27FC236}">
              <a16:creationId xmlns:a16="http://schemas.microsoft.com/office/drawing/2014/main" id="{C9819486-D320-443B-AF91-A94D2EEDAA64}"/>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15" name="Text Box 63">
          <a:extLst>
            <a:ext uri="{FF2B5EF4-FFF2-40B4-BE49-F238E27FC236}">
              <a16:creationId xmlns:a16="http://schemas.microsoft.com/office/drawing/2014/main" id="{D7DC748F-827B-4CF4-BA8D-D025C840E78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16" name="Text Box 3">
          <a:extLst>
            <a:ext uri="{FF2B5EF4-FFF2-40B4-BE49-F238E27FC236}">
              <a16:creationId xmlns:a16="http://schemas.microsoft.com/office/drawing/2014/main" id="{F07D2C6F-395B-4908-A9FF-7541037764F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17" name="Text Box 32">
          <a:extLst>
            <a:ext uri="{FF2B5EF4-FFF2-40B4-BE49-F238E27FC236}">
              <a16:creationId xmlns:a16="http://schemas.microsoft.com/office/drawing/2014/main" id="{F9F6B07A-A8D8-451D-B91B-6E0037D9EEA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18" name="Text Box 3">
          <a:extLst>
            <a:ext uri="{FF2B5EF4-FFF2-40B4-BE49-F238E27FC236}">
              <a16:creationId xmlns:a16="http://schemas.microsoft.com/office/drawing/2014/main" id="{67157638-0FC8-4134-B8E9-F02A6DAA336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19" name="Text Box 63">
          <a:extLst>
            <a:ext uri="{FF2B5EF4-FFF2-40B4-BE49-F238E27FC236}">
              <a16:creationId xmlns:a16="http://schemas.microsoft.com/office/drawing/2014/main" id="{FB0EC08A-7B9D-4642-9823-FCB111151CB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20" name="Text Box 3">
          <a:extLst>
            <a:ext uri="{FF2B5EF4-FFF2-40B4-BE49-F238E27FC236}">
              <a16:creationId xmlns:a16="http://schemas.microsoft.com/office/drawing/2014/main" id="{722BC441-56AE-4084-959B-569920B522BD}"/>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21" name="Text Box 32">
          <a:extLst>
            <a:ext uri="{FF2B5EF4-FFF2-40B4-BE49-F238E27FC236}">
              <a16:creationId xmlns:a16="http://schemas.microsoft.com/office/drawing/2014/main" id="{07E9A43F-0768-46D5-9D85-65090204D3C7}"/>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22" name="Text Box 3">
          <a:extLst>
            <a:ext uri="{FF2B5EF4-FFF2-40B4-BE49-F238E27FC236}">
              <a16:creationId xmlns:a16="http://schemas.microsoft.com/office/drawing/2014/main" id="{169FEA51-C13D-459F-A52C-9D97A8D0E23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23" name="Text Box 63">
          <a:extLst>
            <a:ext uri="{FF2B5EF4-FFF2-40B4-BE49-F238E27FC236}">
              <a16:creationId xmlns:a16="http://schemas.microsoft.com/office/drawing/2014/main" id="{020552AD-BFE2-4BCC-BED1-C1F3FD16DD2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24" name="Text Box 3">
          <a:extLst>
            <a:ext uri="{FF2B5EF4-FFF2-40B4-BE49-F238E27FC236}">
              <a16:creationId xmlns:a16="http://schemas.microsoft.com/office/drawing/2014/main" id="{72980CDE-9EB4-4C0A-92CE-9C0397F763E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25" name="Text Box 32">
          <a:extLst>
            <a:ext uri="{FF2B5EF4-FFF2-40B4-BE49-F238E27FC236}">
              <a16:creationId xmlns:a16="http://schemas.microsoft.com/office/drawing/2014/main" id="{3DF2E2D2-374E-45B4-B2A1-500F87F3EB0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26" name="Text Box 3">
          <a:extLst>
            <a:ext uri="{FF2B5EF4-FFF2-40B4-BE49-F238E27FC236}">
              <a16:creationId xmlns:a16="http://schemas.microsoft.com/office/drawing/2014/main" id="{DA97EE14-A1E4-49FF-9766-CC55CFD6613B}"/>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27" name="Text Box 63">
          <a:extLst>
            <a:ext uri="{FF2B5EF4-FFF2-40B4-BE49-F238E27FC236}">
              <a16:creationId xmlns:a16="http://schemas.microsoft.com/office/drawing/2014/main" id="{2DF1979D-62DA-4F69-806C-625871E39B43}"/>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28" name="Text Box 3">
          <a:extLst>
            <a:ext uri="{FF2B5EF4-FFF2-40B4-BE49-F238E27FC236}">
              <a16:creationId xmlns:a16="http://schemas.microsoft.com/office/drawing/2014/main" id="{A87855E9-D3F5-4294-AEBF-7C83F86320C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29" name="Text Box 32">
          <a:extLst>
            <a:ext uri="{FF2B5EF4-FFF2-40B4-BE49-F238E27FC236}">
              <a16:creationId xmlns:a16="http://schemas.microsoft.com/office/drawing/2014/main" id="{1ED42A37-249F-4541-A254-E52471601129}"/>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30" name="Text Box 3">
          <a:extLst>
            <a:ext uri="{FF2B5EF4-FFF2-40B4-BE49-F238E27FC236}">
              <a16:creationId xmlns:a16="http://schemas.microsoft.com/office/drawing/2014/main" id="{2356C02C-B7ED-4814-AEFB-AEFDE5230E2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31" name="Text Box 63">
          <a:extLst>
            <a:ext uri="{FF2B5EF4-FFF2-40B4-BE49-F238E27FC236}">
              <a16:creationId xmlns:a16="http://schemas.microsoft.com/office/drawing/2014/main" id="{4940980C-5B30-4C28-B1F5-16521552467E}"/>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32" name="Text Box 3">
          <a:extLst>
            <a:ext uri="{FF2B5EF4-FFF2-40B4-BE49-F238E27FC236}">
              <a16:creationId xmlns:a16="http://schemas.microsoft.com/office/drawing/2014/main" id="{A770E603-7FBD-434F-BCBC-C79B75C7D49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33" name="Text Box 32">
          <a:extLst>
            <a:ext uri="{FF2B5EF4-FFF2-40B4-BE49-F238E27FC236}">
              <a16:creationId xmlns:a16="http://schemas.microsoft.com/office/drawing/2014/main" id="{537CBDDD-A589-4F09-90D1-4DF33B764BD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34" name="Text Box 3">
          <a:extLst>
            <a:ext uri="{FF2B5EF4-FFF2-40B4-BE49-F238E27FC236}">
              <a16:creationId xmlns:a16="http://schemas.microsoft.com/office/drawing/2014/main" id="{0F88F5DD-7D5B-444D-9D98-DFEC9897B93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35" name="Text Box 63">
          <a:extLst>
            <a:ext uri="{FF2B5EF4-FFF2-40B4-BE49-F238E27FC236}">
              <a16:creationId xmlns:a16="http://schemas.microsoft.com/office/drawing/2014/main" id="{A03ACBA7-F1C9-4777-A55D-D3723F9C3F1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36" name="Text Box 3">
          <a:extLst>
            <a:ext uri="{FF2B5EF4-FFF2-40B4-BE49-F238E27FC236}">
              <a16:creationId xmlns:a16="http://schemas.microsoft.com/office/drawing/2014/main" id="{D356A65E-CDB7-488B-8B6D-115D9C3840B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37" name="Text Box 32">
          <a:extLst>
            <a:ext uri="{FF2B5EF4-FFF2-40B4-BE49-F238E27FC236}">
              <a16:creationId xmlns:a16="http://schemas.microsoft.com/office/drawing/2014/main" id="{0BE0BF6D-1993-45FE-B12D-DEC8FAB3262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38" name="Text Box 3">
          <a:extLst>
            <a:ext uri="{FF2B5EF4-FFF2-40B4-BE49-F238E27FC236}">
              <a16:creationId xmlns:a16="http://schemas.microsoft.com/office/drawing/2014/main" id="{0933EA6B-8FF1-41A0-B6E9-2D1DD4F431F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39" name="Text Box 63">
          <a:extLst>
            <a:ext uri="{FF2B5EF4-FFF2-40B4-BE49-F238E27FC236}">
              <a16:creationId xmlns:a16="http://schemas.microsoft.com/office/drawing/2014/main" id="{003BFF27-054C-47E9-8A8E-775259C2C8D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40" name="Text Box 3">
          <a:extLst>
            <a:ext uri="{FF2B5EF4-FFF2-40B4-BE49-F238E27FC236}">
              <a16:creationId xmlns:a16="http://schemas.microsoft.com/office/drawing/2014/main" id="{EDB8B0D7-97BB-4F45-9CDE-2C93ECCAB10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41" name="Text Box 32">
          <a:extLst>
            <a:ext uri="{FF2B5EF4-FFF2-40B4-BE49-F238E27FC236}">
              <a16:creationId xmlns:a16="http://schemas.microsoft.com/office/drawing/2014/main" id="{D03123B2-4858-42B4-BB67-D2BCC535D851}"/>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42" name="Text Box 3">
          <a:extLst>
            <a:ext uri="{FF2B5EF4-FFF2-40B4-BE49-F238E27FC236}">
              <a16:creationId xmlns:a16="http://schemas.microsoft.com/office/drawing/2014/main" id="{F299487C-0515-41B6-9201-2F88718FF181}"/>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43" name="Text Box 63">
          <a:extLst>
            <a:ext uri="{FF2B5EF4-FFF2-40B4-BE49-F238E27FC236}">
              <a16:creationId xmlns:a16="http://schemas.microsoft.com/office/drawing/2014/main" id="{CD658E98-DE72-4AAA-A915-897EE610C398}"/>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44" name="Text Box 3">
          <a:extLst>
            <a:ext uri="{FF2B5EF4-FFF2-40B4-BE49-F238E27FC236}">
              <a16:creationId xmlns:a16="http://schemas.microsoft.com/office/drawing/2014/main" id="{DA12FAFB-429F-43C1-AE36-6BE7535F08FE}"/>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45" name="Text Box 32">
          <a:extLst>
            <a:ext uri="{FF2B5EF4-FFF2-40B4-BE49-F238E27FC236}">
              <a16:creationId xmlns:a16="http://schemas.microsoft.com/office/drawing/2014/main" id="{CCDB5904-A3E5-44DC-8D6A-91F67CF14FED}"/>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46" name="Text Box 3">
          <a:extLst>
            <a:ext uri="{FF2B5EF4-FFF2-40B4-BE49-F238E27FC236}">
              <a16:creationId xmlns:a16="http://schemas.microsoft.com/office/drawing/2014/main" id="{FCC4071F-A7F2-4BD1-8C2C-FE0C225D2386}"/>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47" name="Text Box 63">
          <a:extLst>
            <a:ext uri="{FF2B5EF4-FFF2-40B4-BE49-F238E27FC236}">
              <a16:creationId xmlns:a16="http://schemas.microsoft.com/office/drawing/2014/main" id="{12F79FD2-4084-4449-8579-AF47FF04797C}"/>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48" name="Text Box 3">
          <a:extLst>
            <a:ext uri="{FF2B5EF4-FFF2-40B4-BE49-F238E27FC236}">
              <a16:creationId xmlns:a16="http://schemas.microsoft.com/office/drawing/2014/main" id="{6039A64D-F411-45FB-8012-801BCB0CE35F}"/>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49" name="Text Box 32">
          <a:extLst>
            <a:ext uri="{FF2B5EF4-FFF2-40B4-BE49-F238E27FC236}">
              <a16:creationId xmlns:a16="http://schemas.microsoft.com/office/drawing/2014/main" id="{70802C81-30CC-4912-B34A-33FDEE543712}"/>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50" name="Text Box 3">
          <a:extLst>
            <a:ext uri="{FF2B5EF4-FFF2-40B4-BE49-F238E27FC236}">
              <a16:creationId xmlns:a16="http://schemas.microsoft.com/office/drawing/2014/main" id="{80B15376-0E45-4490-8617-67D340D19800}"/>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51" name="Text Box 63">
          <a:extLst>
            <a:ext uri="{FF2B5EF4-FFF2-40B4-BE49-F238E27FC236}">
              <a16:creationId xmlns:a16="http://schemas.microsoft.com/office/drawing/2014/main" id="{BAAE4BD4-7689-43E7-9CF4-A63D5F91E99A}"/>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52" name="Text Box 3">
          <a:extLst>
            <a:ext uri="{FF2B5EF4-FFF2-40B4-BE49-F238E27FC236}">
              <a16:creationId xmlns:a16="http://schemas.microsoft.com/office/drawing/2014/main" id="{1324D0A2-6171-4F0F-A0F1-67BDC717E55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53" name="Text Box 32">
          <a:extLst>
            <a:ext uri="{FF2B5EF4-FFF2-40B4-BE49-F238E27FC236}">
              <a16:creationId xmlns:a16="http://schemas.microsoft.com/office/drawing/2014/main" id="{6C83DA06-6CDE-44A8-B233-DB3941FFCADB}"/>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54" name="Text Box 3">
          <a:extLst>
            <a:ext uri="{FF2B5EF4-FFF2-40B4-BE49-F238E27FC236}">
              <a16:creationId xmlns:a16="http://schemas.microsoft.com/office/drawing/2014/main" id="{E3CB13CD-9869-4C5F-8522-14F2FA1223AC}"/>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55" name="Text Box 63">
          <a:extLst>
            <a:ext uri="{FF2B5EF4-FFF2-40B4-BE49-F238E27FC236}">
              <a16:creationId xmlns:a16="http://schemas.microsoft.com/office/drawing/2014/main" id="{236A262F-9B9A-4B55-9C29-DF935096BD85}"/>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56" name="Text Box 3">
          <a:extLst>
            <a:ext uri="{FF2B5EF4-FFF2-40B4-BE49-F238E27FC236}">
              <a16:creationId xmlns:a16="http://schemas.microsoft.com/office/drawing/2014/main" id="{B54C36ED-B7E8-450A-8CAC-EEE1090184DA}"/>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14300"/>
    <xdr:sp macro="" textlink="">
      <xdr:nvSpPr>
        <xdr:cNvPr id="6157" name="Text Box 32">
          <a:extLst>
            <a:ext uri="{FF2B5EF4-FFF2-40B4-BE49-F238E27FC236}">
              <a16:creationId xmlns:a16="http://schemas.microsoft.com/office/drawing/2014/main" id="{DD7C8879-0429-4299-8E27-62C22761F174}"/>
            </a:ext>
          </a:extLst>
        </xdr:cNvPr>
        <xdr:cNvSpPr txBox="1">
          <a:spLocks noChangeArrowheads="1"/>
        </xdr:cNvSpPr>
      </xdr:nvSpPr>
      <xdr:spPr bwMode="auto">
        <a:xfrm>
          <a:off x="3009900" y="1491805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628</xdr:row>
      <xdr:rowOff>0</xdr:rowOff>
    </xdr:from>
    <xdr:ext cx="0" cy="152400"/>
    <xdr:sp macro="" textlink="">
      <xdr:nvSpPr>
        <xdr:cNvPr id="6158" name="Text Box 3">
          <a:extLst>
            <a:ext uri="{FF2B5EF4-FFF2-40B4-BE49-F238E27FC236}">
              <a16:creationId xmlns:a16="http://schemas.microsoft.com/office/drawing/2014/main" id="{E0EE2969-0EBD-4E57-9215-5469CF0D58E7}"/>
            </a:ext>
          </a:extLst>
        </xdr:cNvPr>
        <xdr:cNvSpPr txBox="1">
          <a:spLocks noChangeArrowheads="1"/>
        </xdr:cNvSpPr>
      </xdr:nvSpPr>
      <xdr:spPr bwMode="auto">
        <a:xfrm>
          <a:off x="3009900" y="1491805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59" name="Text Box 3">
          <a:extLst>
            <a:ext uri="{FF2B5EF4-FFF2-40B4-BE49-F238E27FC236}">
              <a16:creationId xmlns:a16="http://schemas.microsoft.com/office/drawing/2014/main" id="{A1BFF81E-45FC-4E7F-A42A-283A6581C78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60" name="Text Box 32">
          <a:extLst>
            <a:ext uri="{FF2B5EF4-FFF2-40B4-BE49-F238E27FC236}">
              <a16:creationId xmlns:a16="http://schemas.microsoft.com/office/drawing/2014/main" id="{79F8E44E-B44F-488F-9F20-5C958B3846B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61" name="Text Box 3">
          <a:extLst>
            <a:ext uri="{FF2B5EF4-FFF2-40B4-BE49-F238E27FC236}">
              <a16:creationId xmlns:a16="http://schemas.microsoft.com/office/drawing/2014/main" id="{C6DF60EC-81B2-4F75-8138-75A0BBD9A86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62" name="Text Box 63">
          <a:extLst>
            <a:ext uri="{FF2B5EF4-FFF2-40B4-BE49-F238E27FC236}">
              <a16:creationId xmlns:a16="http://schemas.microsoft.com/office/drawing/2014/main" id="{C9E0DD21-C0D2-4372-B60B-4F261A3FF6E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63" name="Text Box 3">
          <a:extLst>
            <a:ext uri="{FF2B5EF4-FFF2-40B4-BE49-F238E27FC236}">
              <a16:creationId xmlns:a16="http://schemas.microsoft.com/office/drawing/2014/main" id="{D2F9FAB9-B790-4702-832E-D98389202EE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64" name="Text Box 32">
          <a:extLst>
            <a:ext uri="{FF2B5EF4-FFF2-40B4-BE49-F238E27FC236}">
              <a16:creationId xmlns:a16="http://schemas.microsoft.com/office/drawing/2014/main" id="{EB210B55-3B3F-43A4-B599-75D01063CDA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65" name="Text Box 3">
          <a:extLst>
            <a:ext uri="{FF2B5EF4-FFF2-40B4-BE49-F238E27FC236}">
              <a16:creationId xmlns:a16="http://schemas.microsoft.com/office/drawing/2014/main" id="{735BD106-7FDD-45E1-BBD8-8F73EC5C5C1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66" name="Text Box 63">
          <a:extLst>
            <a:ext uri="{FF2B5EF4-FFF2-40B4-BE49-F238E27FC236}">
              <a16:creationId xmlns:a16="http://schemas.microsoft.com/office/drawing/2014/main" id="{5ADCF6CE-10F8-47E7-8B31-9D1F76286CF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67" name="Text Box 3">
          <a:extLst>
            <a:ext uri="{FF2B5EF4-FFF2-40B4-BE49-F238E27FC236}">
              <a16:creationId xmlns:a16="http://schemas.microsoft.com/office/drawing/2014/main" id="{ABEA9036-1DAF-41AA-86A9-9108C2D8DE4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68" name="Text Box 32">
          <a:extLst>
            <a:ext uri="{FF2B5EF4-FFF2-40B4-BE49-F238E27FC236}">
              <a16:creationId xmlns:a16="http://schemas.microsoft.com/office/drawing/2014/main" id="{1F3C59CA-0D1F-4009-A52A-977D375D622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69" name="Text Box 3">
          <a:extLst>
            <a:ext uri="{FF2B5EF4-FFF2-40B4-BE49-F238E27FC236}">
              <a16:creationId xmlns:a16="http://schemas.microsoft.com/office/drawing/2014/main" id="{84D70B41-77DA-4698-A5D5-805679CF110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70" name="Text Box 63">
          <a:extLst>
            <a:ext uri="{FF2B5EF4-FFF2-40B4-BE49-F238E27FC236}">
              <a16:creationId xmlns:a16="http://schemas.microsoft.com/office/drawing/2014/main" id="{C42EFF14-2984-4841-9B28-92D7D77BBF2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71" name="Text Box 3">
          <a:extLst>
            <a:ext uri="{FF2B5EF4-FFF2-40B4-BE49-F238E27FC236}">
              <a16:creationId xmlns:a16="http://schemas.microsoft.com/office/drawing/2014/main" id="{8D8D8847-C256-4AA3-A414-C5D66697CFE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72" name="Text Box 32">
          <a:extLst>
            <a:ext uri="{FF2B5EF4-FFF2-40B4-BE49-F238E27FC236}">
              <a16:creationId xmlns:a16="http://schemas.microsoft.com/office/drawing/2014/main" id="{D52C2BBE-FC81-476E-BCE3-DC3020B3508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73" name="Text Box 3">
          <a:extLst>
            <a:ext uri="{FF2B5EF4-FFF2-40B4-BE49-F238E27FC236}">
              <a16:creationId xmlns:a16="http://schemas.microsoft.com/office/drawing/2014/main" id="{D6877576-4A98-4393-B39A-9D294124604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74" name="Text Box 63">
          <a:extLst>
            <a:ext uri="{FF2B5EF4-FFF2-40B4-BE49-F238E27FC236}">
              <a16:creationId xmlns:a16="http://schemas.microsoft.com/office/drawing/2014/main" id="{90F074ED-F962-44B0-A4D9-08F3236C572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75" name="Text Box 3">
          <a:extLst>
            <a:ext uri="{FF2B5EF4-FFF2-40B4-BE49-F238E27FC236}">
              <a16:creationId xmlns:a16="http://schemas.microsoft.com/office/drawing/2014/main" id="{90D4B759-04DF-4EF8-99FC-BDD0D2F1F1F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76" name="Text Box 32">
          <a:extLst>
            <a:ext uri="{FF2B5EF4-FFF2-40B4-BE49-F238E27FC236}">
              <a16:creationId xmlns:a16="http://schemas.microsoft.com/office/drawing/2014/main" id="{131D3BE7-76B7-4D5C-8849-04E56675CED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77" name="Text Box 3">
          <a:extLst>
            <a:ext uri="{FF2B5EF4-FFF2-40B4-BE49-F238E27FC236}">
              <a16:creationId xmlns:a16="http://schemas.microsoft.com/office/drawing/2014/main" id="{BB181DD2-763E-4108-BF4B-5287EB2FCB4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78" name="Text Box 63">
          <a:extLst>
            <a:ext uri="{FF2B5EF4-FFF2-40B4-BE49-F238E27FC236}">
              <a16:creationId xmlns:a16="http://schemas.microsoft.com/office/drawing/2014/main" id="{4790DF0F-A12E-4F47-AC43-EC71CF1262F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79" name="Text Box 3">
          <a:extLst>
            <a:ext uri="{FF2B5EF4-FFF2-40B4-BE49-F238E27FC236}">
              <a16:creationId xmlns:a16="http://schemas.microsoft.com/office/drawing/2014/main" id="{C0081DCF-30DA-4C39-9193-7EDC3EABB49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80" name="Text Box 32">
          <a:extLst>
            <a:ext uri="{FF2B5EF4-FFF2-40B4-BE49-F238E27FC236}">
              <a16:creationId xmlns:a16="http://schemas.microsoft.com/office/drawing/2014/main" id="{5B7A80C6-D8FA-4638-A546-B877A8BC4FD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81" name="Text Box 3">
          <a:extLst>
            <a:ext uri="{FF2B5EF4-FFF2-40B4-BE49-F238E27FC236}">
              <a16:creationId xmlns:a16="http://schemas.microsoft.com/office/drawing/2014/main" id="{AAD57BB9-4519-48EA-A45F-07CA8A5866C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82" name="Text Box 63">
          <a:extLst>
            <a:ext uri="{FF2B5EF4-FFF2-40B4-BE49-F238E27FC236}">
              <a16:creationId xmlns:a16="http://schemas.microsoft.com/office/drawing/2014/main" id="{8B208AF3-5872-43AF-93AF-F6DE1712C42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83" name="Text Box 3">
          <a:extLst>
            <a:ext uri="{FF2B5EF4-FFF2-40B4-BE49-F238E27FC236}">
              <a16:creationId xmlns:a16="http://schemas.microsoft.com/office/drawing/2014/main" id="{B5312EA7-8C7B-4796-8279-2149089D6EC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84" name="Text Box 32">
          <a:extLst>
            <a:ext uri="{FF2B5EF4-FFF2-40B4-BE49-F238E27FC236}">
              <a16:creationId xmlns:a16="http://schemas.microsoft.com/office/drawing/2014/main" id="{C98570A0-9A17-4A1D-9A54-E49209E2EE5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85" name="Text Box 3">
          <a:extLst>
            <a:ext uri="{FF2B5EF4-FFF2-40B4-BE49-F238E27FC236}">
              <a16:creationId xmlns:a16="http://schemas.microsoft.com/office/drawing/2014/main" id="{21AC0513-01AC-4A56-8D5F-7369E44DA3B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86" name="Text Box 63">
          <a:extLst>
            <a:ext uri="{FF2B5EF4-FFF2-40B4-BE49-F238E27FC236}">
              <a16:creationId xmlns:a16="http://schemas.microsoft.com/office/drawing/2014/main" id="{1E597598-61D9-4FC3-BF6E-A98C95EE383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87" name="Text Box 3">
          <a:extLst>
            <a:ext uri="{FF2B5EF4-FFF2-40B4-BE49-F238E27FC236}">
              <a16:creationId xmlns:a16="http://schemas.microsoft.com/office/drawing/2014/main" id="{C9D1CDDB-77D8-44BC-9F2C-F4240675535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88" name="Text Box 32">
          <a:extLst>
            <a:ext uri="{FF2B5EF4-FFF2-40B4-BE49-F238E27FC236}">
              <a16:creationId xmlns:a16="http://schemas.microsoft.com/office/drawing/2014/main" id="{2A79BE24-D178-4610-9F79-FB6D2BAFFAA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89" name="Text Box 3">
          <a:extLst>
            <a:ext uri="{FF2B5EF4-FFF2-40B4-BE49-F238E27FC236}">
              <a16:creationId xmlns:a16="http://schemas.microsoft.com/office/drawing/2014/main" id="{D0D7C9FF-F993-47FF-BFF2-07E5A573314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90" name="Text Box 63">
          <a:extLst>
            <a:ext uri="{FF2B5EF4-FFF2-40B4-BE49-F238E27FC236}">
              <a16:creationId xmlns:a16="http://schemas.microsoft.com/office/drawing/2014/main" id="{8A7CF781-10CA-490A-B3CF-03205C03497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91" name="Text Box 3">
          <a:extLst>
            <a:ext uri="{FF2B5EF4-FFF2-40B4-BE49-F238E27FC236}">
              <a16:creationId xmlns:a16="http://schemas.microsoft.com/office/drawing/2014/main" id="{C0196411-D158-446C-A284-04C190D432D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92" name="Text Box 32">
          <a:extLst>
            <a:ext uri="{FF2B5EF4-FFF2-40B4-BE49-F238E27FC236}">
              <a16:creationId xmlns:a16="http://schemas.microsoft.com/office/drawing/2014/main" id="{CADD6447-BED7-4541-ACA3-B830CBE7415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93" name="Text Box 3">
          <a:extLst>
            <a:ext uri="{FF2B5EF4-FFF2-40B4-BE49-F238E27FC236}">
              <a16:creationId xmlns:a16="http://schemas.microsoft.com/office/drawing/2014/main" id="{758FC017-E856-4111-95E7-77126FC9E43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94" name="Text Box 63">
          <a:extLst>
            <a:ext uri="{FF2B5EF4-FFF2-40B4-BE49-F238E27FC236}">
              <a16:creationId xmlns:a16="http://schemas.microsoft.com/office/drawing/2014/main" id="{9F608171-E030-4C70-B7A1-7008B6CAE0C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95" name="Text Box 3">
          <a:extLst>
            <a:ext uri="{FF2B5EF4-FFF2-40B4-BE49-F238E27FC236}">
              <a16:creationId xmlns:a16="http://schemas.microsoft.com/office/drawing/2014/main" id="{80CA5CB5-7099-4025-8C1A-AA60AD7DCA2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96" name="Text Box 32">
          <a:extLst>
            <a:ext uri="{FF2B5EF4-FFF2-40B4-BE49-F238E27FC236}">
              <a16:creationId xmlns:a16="http://schemas.microsoft.com/office/drawing/2014/main" id="{F29D1963-F766-4408-9A77-4BB3598D3EB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97" name="Text Box 3">
          <a:extLst>
            <a:ext uri="{FF2B5EF4-FFF2-40B4-BE49-F238E27FC236}">
              <a16:creationId xmlns:a16="http://schemas.microsoft.com/office/drawing/2014/main" id="{83C8676E-9A6E-483E-9BF0-126C905A0F6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198" name="Text Box 63">
          <a:extLst>
            <a:ext uri="{FF2B5EF4-FFF2-40B4-BE49-F238E27FC236}">
              <a16:creationId xmlns:a16="http://schemas.microsoft.com/office/drawing/2014/main" id="{3F5FDE94-F939-4066-96CB-497A6E8C057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199" name="Text Box 3">
          <a:extLst>
            <a:ext uri="{FF2B5EF4-FFF2-40B4-BE49-F238E27FC236}">
              <a16:creationId xmlns:a16="http://schemas.microsoft.com/office/drawing/2014/main" id="{90DDB476-D2C4-458B-8AC0-9B00CCF845A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00" name="Text Box 32">
          <a:extLst>
            <a:ext uri="{FF2B5EF4-FFF2-40B4-BE49-F238E27FC236}">
              <a16:creationId xmlns:a16="http://schemas.microsoft.com/office/drawing/2014/main" id="{A5FE33C7-65B9-42FF-9304-2FEB2271E14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01" name="Text Box 3">
          <a:extLst>
            <a:ext uri="{FF2B5EF4-FFF2-40B4-BE49-F238E27FC236}">
              <a16:creationId xmlns:a16="http://schemas.microsoft.com/office/drawing/2014/main" id="{B3235FE9-2DAE-4779-8BDF-A5962C6C27E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02" name="Text Box 63">
          <a:extLst>
            <a:ext uri="{FF2B5EF4-FFF2-40B4-BE49-F238E27FC236}">
              <a16:creationId xmlns:a16="http://schemas.microsoft.com/office/drawing/2014/main" id="{BB135EFE-9AB7-429F-B83A-A39C4129FD7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03" name="Text Box 3">
          <a:extLst>
            <a:ext uri="{FF2B5EF4-FFF2-40B4-BE49-F238E27FC236}">
              <a16:creationId xmlns:a16="http://schemas.microsoft.com/office/drawing/2014/main" id="{C220696D-DBFE-4428-B984-AA198D29AA8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04" name="Text Box 32">
          <a:extLst>
            <a:ext uri="{FF2B5EF4-FFF2-40B4-BE49-F238E27FC236}">
              <a16:creationId xmlns:a16="http://schemas.microsoft.com/office/drawing/2014/main" id="{9C1F5467-3B79-4395-8E7F-3FFBC2BAE95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05" name="Text Box 3">
          <a:extLst>
            <a:ext uri="{FF2B5EF4-FFF2-40B4-BE49-F238E27FC236}">
              <a16:creationId xmlns:a16="http://schemas.microsoft.com/office/drawing/2014/main" id="{FC0D47F4-D8CE-4408-B2E8-E541E8B026E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06" name="Text Box 63">
          <a:extLst>
            <a:ext uri="{FF2B5EF4-FFF2-40B4-BE49-F238E27FC236}">
              <a16:creationId xmlns:a16="http://schemas.microsoft.com/office/drawing/2014/main" id="{DC0E72AA-9583-4CFB-9A8B-87C3DCA6319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07" name="Text Box 3">
          <a:extLst>
            <a:ext uri="{FF2B5EF4-FFF2-40B4-BE49-F238E27FC236}">
              <a16:creationId xmlns:a16="http://schemas.microsoft.com/office/drawing/2014/main" id="{C07C8C64-BB3A-4E71-BA7C-071DA7A22F4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08" name="Text Box 32">
          <a:extLst>
            <a:ext uri="{FF2B5EF4-FFF2-40B4-BE49-F238E27FC236}">
              <a16:creationId xmlns:a16="http://schemas.microsoft.com/office/drawing/2014/main" id="{15D3E201-3C7B-405F-9CBD-3679C19E2E8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09" name="Text Box 3">
          <a:extLst>
            <a:ext uri="{FF2B5EF4-FFF2-40B4-BE49-F238E27FC236}">
              <a16:creationId xmlns:a16="http://schemas.microsoft.com/office/drawing/2014/main" id="{84BC70F5-3BAB-4B10-ADB0-FF49BE92DED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10" name="Text Box 63">
          <a:extLst>
            <a:ext uri="{FF2B5EF4-FFF2-40B4-BE49-F238E27FC236}">
              <a16:creationId xmlns:a16="http://schemas.microsoft.com/office/drawing/2014/main" id="{232C739A-AA0D-405F-B676-22100DA35BD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11" name="Text Box 3">
          <a:extLst>
            <a:ext uri="{FF2B5EF4-FFF2-40B4-BE49-F238E27FC236}">
              <a16:creationId xmlns:a16="http://schemas.microsoft.com/office/drawing/2014/main" id="{10972104-F26B-4E7E-A0E0-0FF1E08277D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12" name="Text Box 32">
          <a:extLst>
            <a:ext uri="{FF2B5EF4-FFF2-40B4-BE49-F238E27FC236}">
              <a16:creationId xmlns:a16="http://schemas.microsoft.com/office/drawing/2014/main" id="{D020BAA1-5D94-4B23-A936-626A3AF7A85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13" name="Text Box 3">
          <a:extLst>
            <a:ext uri="{FF2B5EF4-FFF2-40B4-BE49-F238E27FC236}">
              <a16:creationId xmlns:a16="http://schemas.microsoft.com/office/drawing/2014/main" id="{93C29F52-9277-472C-9FC2-A9F614690FF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14" name="Text Box 63">
          <a:extLst>
            <a:ext uri="{FF2B5EF4-FFF2-40B4-BE49-F238E27FC236}">
              <a16:creationId xmlns:a16="http://schemas.microsoft.com/office/drawing/2014/main" id="{7AC155E3-124E-481E-9BA4-F31890E7B28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15" name="Text Box 3">
          <a:extLst>
            <a:ext uri="{FF2B5EF4-FFF2-40B4-BE49-F238E27FC236}">
              <a16:creationId xmlns:a16="http://schemas.microsoft.com/office/drawing/2014/main" id="{06E6B055-EB24-4906-B0CD-E6F964184B4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16" name="Text Box 32">
          <a:extLst>
            <a:ext uri="{FF2B5EF4-FFF2-40B4-BE49-F238E27FC236}">
              <a16:creationId xmlns:a16="http://schemas.microsoft.com/office/drawing/2014/main" id="{CDD8F554-93AC-476A-8746-3EF38471C51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17" name="Text Box 3">
          <a:extLst>
            <a:ext uri="{FF2B5EF4-FFF2-40B4-BE49-F238E27FC236}">
              <a16:creationId xmlns:a16="http://schemas.microsoft.com/office/drawing/2014/main" id="{405A3C85-7B58-4382-ABB1-BBE611E7E7D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18" name="Text Box 63">
          <a:extLst>
            <a:ext uri="{FF2B5EF4-FFF2-40B4-BE49-F238E27FC236}">
              <a16:creationId xmlns:a16="http://schemas.microsoft.com/office/drawing/2014/main" id="{21405CC2-3A68-42E5-8C32-EFC788D3A21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19" name="Text Box 3">
          <a:extLst>
            <a:ext uri="{FF2B5EF4-FFF2-40B4-BE49-F238E27FC236}">
              <a16:creationId xmlns:a16="http://schemas.microsoft.com/office/drawing/2014/main" id="{FBA6EBA8-9928-40DE-A715-66153834EBF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20" name="Text Box 32">
          <a:extLst>
            <a:ext uri="{FF2B5EF4-FFF2-40B4-BE49-F238E27FC236}">
              <a16:creationId xmlns:a16="http://schemas.microsoft.com/office/drawing/2014/main" id="{687F8071-4647-4000-8A36-31AD7F62D97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21" name="Text Box 3">
          <a:extLst>
            <a:ext uri="{FF2B5EF4-FFF2-40B4-BE49-F238E27FC236}">
              <a16:creationId xmlns:a16="http://schemas.microsoft.com/office/drawing/2014/main" id="{F0C6428D-BAB7-4442-9543-DBCA82ECDA9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22" name="Text Box 63">
          <a:extLst>
            <a:ext uri="{FF2B5EF4-FFF2-40B4-BE49-F238E27FC236}">
              <a16:creationId xmlns:a16="http://schemas.microsoft.com/office/drawing/2014/main" id="{F506DF80-3368-4BE8-BE8A-27E64BBA443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23" name="Text Box 3">
          <a:extLst>
            <a:ext uri="{FF2B5EF4-FFF2-40B4-BE49-F238E27FC236}">
              <a16:creationId xmlns:a16="http://schemas.microsoft.com/office/drawing/2014/main" id="{7624AB0B-6BCE-4ECE-B387-612E5DC32E9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24" name="Text Box 32">
          <a:extLst>
            <a:ext uri="{FF2B5EF4-FFF2-40B4-BE49-F238E27FC236}">
              <a16:creationId xmlns:a16="http://schemas.microsoft.com/office/drawing/2014/main" id="{1D17558C-094E-4320-98C3-162CB6DCE28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25" name="Text Box 3">
          <a:extLst>
            <a:ext uri="{FF2B5EF4-FFF2-40B4-BE49-F238E27FC236}">
              <a16:creationId xmlns:a16="http://schemas.microsoft.com/office/drawing/2014/main" id="{802B164A-5C1B-4644-B328-A471544852F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26" name="Text Box 63">
          <a:extLst>
            <a:ext uri="{FF2B5EF4-FFF2-40B4-BE49-F238E27FC236}">
              <a16:creationId xmlns:a16="http://schemas.microsoft.com/office/drawing/2014/main" id="{0FC035EF-591F-4D65-9633-3618A964E60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27" name="Text Box 3">
          <a:extLst>
            <a:ext uri="{FF2B5EF4-FFF2-40B4-BE49-F238E27FC236}">
              <a16:creationId xmlns:a16="http://schemas.microsoft.com/office/drawing/2014/main" id="{02BAFAAF-2FFF-4F6E-B13A-ADD77F15DDE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28" name="Text Box 32">
          <a:extLst>
            <a:ext uri="{FF2B5EF4-FFF2-40B4-BE49-F238E27FC236}">
              <a16:creationId xmlns:a16="http://schemas.microsoft.com/office/drawing/2014/main" id="{3EC4008E-C0D2-4C1E-BCF8-AFFF282F58F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29" name="Text Box 3">
          <a:extLst>
            <a:ext uri="{FF2B5EF4-FFF2-40B4-BE49-F238E27FC236}">
              <a16:creationId xmlns:a16="http://schemas.microsoft.com/office/drawing/2014/main" id="{FA5F62C7-CCF3-4357-86D3-6CAD0056396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30" name="Text Box 63">
          <a:extLst>
            <a:ext uri="{FF2B5EF4-FFF2-40B4-BE49-F238E27FC236}">
              <a16:creationId xmlns:a16="http://schemas.microsoft.com/office/drawing/2014/main" id="{0693873F-67AF-488F-9B2F-E72A81D0990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31" name="Text Box 3">
          <a:extLst>
            <a:ext uri="{FF2B5EF4-FFF2-40B4-BE49-F238E27FC236}">
              <a16:creationId xmlns:a16="http://schemas.microsoft.com/office/drawing/2014/main" id="{68F4A8D1-23AD-482C-8C5A-008463E0B89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32" name="Text Box 32">
          <a:extLst>
            <a:ext uri="{FF2B5EF4-FFF2-40B4-BE49-F238E27FC236}">
              <a16:creationId xmlns:a16="http://schemas.microsoft.com/office/drawing/2014/main" id="{3606F404-B5B2-4ED9-8CE0-325456C05B0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33" name="Text Box 3">
          <a:extLst>
            <a:ext uri="{FF2B5EF4-FFF2-40B4-BE49-F238E27FC236}">
              <a16:creationId xmlns:a16="http://schemas.microsoft.com/office/drawing/2014/main" id="{9AAAA295-6A13-47AE-8B24-90931178C70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34" name="Text Box 63">
          <a:extLst>
            <a:ext uri="{FF2B5EF4-FFF2-40B4-BE49-F238E27FC236}">
              <a16:creationId xmlns:a16="http://schemas.microsoft.com/office/drawing/2014/main" id="{EB603B0B-515C-42B0-A0FC-870F7229454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35" name="Text Box 3">
          <a:extLst>
            <a:ext uri="{FF2B5EF4-FFF2-40B4-BE49-F238E27FC236}">
              <a16:creationId xmlns:a16="http://schemas.microsoft.com/office/drawing/2014/main" id="{0A9413CD-BC63-4F2F-B6BE-2281A0E5F12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36" name="Text Box 32">
          <a:extLst>
            <a:ext uri="{FF2B5EF4-FFF2-40B4-BE49-F238E27FC236}">
              <a16:creationId xmlns:a16="http://schemas.microsoft.com/office/drawing/2014/main" id="{A9263B3B-4176-4B4D-BC98-BDF42B0B669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37" name="Text Box 3">
          <a:extLst>
            <a:ext uri="{FF2B5EF4-FFF2-40B4-BE49-F238E27FC236}">
              <a16:creationId xmlns:a16="http://schemas.microsoft.com/office/drawing/2014/main" id="{51F3A41A-2547-4872-B0B2-AC615BAEFC3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38" name="Text Box 63">
          <a:extLst>
            <a:ext uri="{FF2B5EF4-FFF2-40B4-BE49-F238E27FC236}">
              <a16:creationId xmlns:a16="http://schemas.microsoft.com/office/drawing/2014/main" id="{598106B1-48B7-43DA-8D07-49839F6875A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39" name="Text Box 3">
          <a:extLst>
            <a:ext uri="{FF2B5EF4-FFF2-40B4-BE49-F238E27FC236}">
              <a16:creationId xmlns:a16="http://schemas.microsoft.com/office/drawing/2014/main" id="{D456908E-3C41-4A53-B443-C236CD265C8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40" name="Text Box 32">
          <a:extLst>
            <a:ext uri="{FF2B5EF4-FFF2-40B4-BE49-F238E27FC236}">
              <a16:creationId xmlns:a16="http://schemas.microsoft.com/office/drawing/2014/main" id="{19379A99-0342-4AAD-850A-E4253217148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41" name="Text Box 3">
          <a:extLst>
            <a:ext uri="{FF2B5EF4-FFF2-40B4-BE49-F238E27FC236}">
              <a16:creationId xmlns:a16="http://schemas.microsoft.com/office/drawing/2014/main" id="{EF680E4B-9B92-4472-B03E-E75CCA020DC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42" name="Text Box 63">
          <a:extLst>
            <a:ext uri="{FF2B5EF4-FFF2-40B4-BE49-F238E27FC236}">
              <a16:creationId xmlns:a16="http://schemas.microsoft.com/office/drawing/2014/main" id="{122A9F2B-A3D5-4720-9899-8025F99E73B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43" name="Text Box 3">
          <a:extLst>
            <a:ext uri="{FF2B5EF4-FFF2-40B4-BE49-F238E27FC236}">
              <a16:creationId xmlns:a16="http://schemas.microsoft.com/office/drawing/2014/main" id="{4607EC38-5C88-4525-B023-92BE1F15056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44" name="Text Box 32">
          <a:extLst>
            <a:ext uri="{FF2B5EF4-FFF2-40B4-BE49-F238E27FC236}">
              <a16:creationId xmlns:a16="http://schemas.microsoft.com/office/drawing/2014/main" id="{A4D0C156-0494-4197-B814-0FE48078905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45" name="Text Box 3">
          <a:extLst>
            <a:ext uri="{FF2B5EF4-FFF2-40B4-BE49-F238E27FC236}">
              <a16:creationId xmlns:a16="http://schemas.microsoft.com/office/drawing/2014/main" id="{8C58D778-7222-48CF-BB7C-CDBC5D494B3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46" name="Text Box 63">
          <a:extLst>
            <a:ext uri="{FF2B5EF4-FFF2-40B4-BE49-F238E27FC236}">
              <a16:creationId xmlns:a16="http://schemas.microsoft.com/office/drawing/2014/main" id="{C70EAB68-35FB-4724-99C8-A6178C3739A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47" name="Text Box 3">
          <a:extLst>
            <a:ext uri="{FF2B5EF4-FFF2-40B4-BE49-F238E27FC236}">
              <a16:creationId xmlns:a16="http://schemas.microsoft.com/office/drawing/2014/main" id="{517FE331-1B6C-4E87-8247-920EAB63B88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48" name="Text Box 32">
          <a:extLst>
            <a:ext uri="{FF2B5EF4-FFF2-40B4-BE49-F238E27FC236}">
              <a16:creationId xmlns:a16="http://schemas.microsoft.com/office/drawing/2014/main" id="{3D638A71-7CE6-4253-A75F-59DB358CC29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49" name="Text Box 3">
          <a:extLst>
            <a:ext uri="{FF2B5EF4-FFF2-40B4-BE49-F238E27FC236}">
              <a16:creationId xmlns:a16="http://schemas.microsoft.com/office/drawing/2014/main" id="{E8D47AF4-A692-4FC2-AF2F-43A035B3AC5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50" name="Text Box 63">
          <a:extLst>
            <a:ext uri="{FF2B5EF4-FFF2-40B4-BE49-F238E27FC236}">
              <a16:creationId xmlns:a16="http://schemas.microsoft.com/office/drawing/2014/main" id="{6E8AAE1B-E3F7-4D5F-BEAE-CADF80587E3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51" name="Text Box 3">
          <a:extLst>
            <a:ext uri="{FF2B5EF4-FFF2-40B4-BE49-F238E27FC236}">
              <a16:creationId xmlns:a16="http://schemas.microsoft.com/office/drawing/2014/main" id="{C9707CAB-EA18-4788-9C0F-D8B1AF5D024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52" name="Text Box 32">
          <a:extLst>
            <a:ext uri="{FF2B5EF4-FFF2-40B4-BE49-F238E27FC236}">
              <a16:creationId xmlns:a16="http://schemas.microsoft.com/office/drawing/2014/main" id="{06B540A9-A119-4FEC-A933-1B3541B1661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53" name="Text Box 3">
          <a:extLst>
            <a:ext uri="{FF2B5EF4-FFF2-40B4-BE49-F238E27FC236}">
              <a16:creationId xmlns:a16="http://schemas.microsoft.com/office/drawing/2014/main" id="{790CB7BE-0572-4AD1-B065-A7B3B011936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54" name="Text Box 63">
          <a:extLst>
            <a:ext uri="{FF2B5EF4-FFF2-40B4-BE49-F238E27FC236}">
              <a16:creationId xmlns:a16="http://schemas.microsoft.com/office/drawing/2014/main" id="{94EC618B-49D0-4E13-BC96-2F99E82D76A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55" name="Text Box 3">
          <a:extLst>
            <a:ext uri="{FF2B5EF4-FFF2-40B4-BE49-F238E27FC236}">
              <a16:creationId xmlns:a16="http://schemas.microsoft.com/office/drawing/2014/main" id="{7BB4DA0B-4059-4F36-BB84-9C9F01E16D5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56" name="Text Box 32">
          <a:extLst>
            <a:ext uri="{FF2B5EF4-FFF2-40B4-BE49-F238E27FC236}">
              <a16:creationId xmlns:a16="http://schemas.microsoft.com/office/drawing/2014/main" id="{1E6E9A5D-449A-441A-8D43-55CEDB7910B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57" name="Text Box 3">
          <a:extLst>
            <a:ext uri="{FF2B5EF4-FFF2-40B4-BE49-F238E27FC236}">
              <a16:creationId xmlns:a16="http://schemas.microsoft.com/office/drawing/2014/main" id="{36D3D38C-EDAB-4138-98BE-4F2866D3581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58" name="Text Box 63">
          <a:extLst>
            <a:ext uri="{FF2B5EF4-FFF2-40B4-BE49-F238E27FC236}">
              <a16:creationId xmlns:a16="http://schemas.microsoft.com/office/drawing/2014/main" id="{A69D7F7F-58C0-42F5-9EC0-688011058DA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59" name="Text Box 3">
          <a:extLst>
            <a:ext uri="{FF2B5EF4-FFF2-40B4-BE49-F238E27FC236}">
              <a16:creationId xmlns:a16="http://schemas.microsoft.com/office/drawing/2014/main" id="{A6842D1D-2BC5-40E4-8788-D6C836FBED1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60" name="Text Box 32">
          <a:extLst>
            <a:ext uri="{FF2B5EF4-FFF2-40B4-BE49-F238E27FC236}">
              <a16:creationId xmlns:a16="http://schemas.microsoft.com/office/drawing/2014/main" id="{6FA22E43-378F-4874-A7D2-38363A7B01B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61" name="Text Box 3">
          <a:extLst>
            <a:ext uri="{FF2B5EF4-FFF2-40B4-BE49-F238E27FC236}">
              <a16:creationId xmlns:a16="http://schemas.microsoft.com/office/drawing/2014/main" id="{07FDBE72-0E5C-4C7B-A602-1D0A15A1363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62" name="Text Box 63">
          <a:extLst>
            <a:ext uri="{FF2B5EF4-FFF2-40B4-BE49-F238E27FC236}">
              <a16:creationId xmlns:a16="http://schemas.microsoft.com/office/drawing/2014/main" id="{D0053C45-48CC-47D5-9914-99AAF065C10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63" name="Text Box 3">
          <a:extLst>
            <a:ext uri="{FF2B5EF4-FFF2-40B4-BE49-F238E27FC236}">
              <a16:creationId xmlns:a16="http://schemas.microsoft.com/office/drawing/2014/main" id="{8B248465-8552-4B08-B80C-2C01B5F9D0D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64" name="Text Box 32">
          <a:extLst>
            <a:ext uri="{FF2B5EF4-FFF2-40B4-BE49-F238E27FC236}">
              <a16:creationId xmlns:a16="http://schemas.microsoft.com/office/drawing/2014/main" id="{0416A9B8-8FE1-4364-B756-226939264A3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65" name="Text Box 3">
          <a:extLst>
            <a:ext uri="{FF2B5EF4-FFF2-40B4-BE49-F238E27FC236}">
              <a16:creationId xmlns:a16="http://schemas.microsoft.com/office/drawing/2014/main" id="{C7D28ABC-4099-4BCF-8FC0-6EB227103BF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66" name="Text Box 63">
          <a:extLst>
            <a:ext uri="{FF2B5EF4-FFF2-40B4-BE49-F238E27FC236}">
              <a16:creationId xmlns:a16="http://schemas.microsoft.com/office/drawing/2014/main" id="{256C7D1E-6A30-49F8-BE71-014BAD01F50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67" name="Text Box 3">
          <a:extLst>
            <a:ext uri="{FF2B5EF4-FFF2-40B4-BE49-F238E27FC236}">
              <a16:creationId xmlns:a16="http://schemas.microsoft.com/office/drawing/2014/main" id="{B54E9F81-803C-4FDB-9353-9D3EBBA43E8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68" name="Text Box 32">
          <a:extLst>
            <a:ext uri="{FF2B5EF4-FFF2-40B4-BE49-F238E27FC236}">
              <a16:creationId xmlns:a16="http://schemas.microsoft.com/office/drawing/2014/main" id="{7C1370B6-F830-424E-9AAA-27020FB7D97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69" name="Text Box 3">
          <a:extLst>
            <a:ext uri="{FF2B5EF4-FFF2-40B4-BE49-F238E27FC236}">
              <a16:creationId xmlns:a16="http://schemas.microsoft.com/office/drawing/2014/main" id="{8A9E9808-684C-41EC-BA5B-354A4DE2A09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70" name="Text Box 63">
          <a:extLst>
            <a:ext uri="{FF2B5EF4-FFF2-40B4-BE49-F238E27FC236}">
              <a16:creationId xmlns:a16="http://schemas.microsoft.com/office/drawing/2014/main" id="{BF825D9C-8874-4702-9462-7F9AA173AC0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71" name="Text Box 3">
          <a:extLst>
            <a:ext uri="{FF2B5EF4-FFF2-40B4-BE49-F238E27FC236}">
              <a16:creationId xmlns:a16="http://schemas.microsoft.com/office/drawing/2014/main" id="{C73CB2BD-D738-470A-AA96-A755F671BB8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72" name="Text Box 32">
          <a:extLst>
            <a:ext uri="{FF2B5EF4-FFF2-40B4-BE49-F238E27FC236}">
              <a16:creationId xmlns:a16="http://schemas.microsoft.com/office/drawing/2014/main" id="{7BE8E0A9-CE5B-4088-B1DA-CF8953AEAC0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73" name="Text Box 3">
          <a:extLst>
            <a:ext uri="{FF2B5EF4-FFF2-40B4-BE49-F238E27FC236}">
              <a16:creationId xmlns:a16="http://schemas.microsoft.com/office/drawing/2014/main" id="{5AC64E3E-2DB6-4015-8FD2-93CDCE411E9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74" name="Text Box 63">
          <a:extLst>
            <a:ext uri="{FF2B5EF4-FFF2-40B4-BE49-F238E27FC236}">
              <a16:creationId xmlns:a16="http://schemas.microsoft.com/office/drawing/2014/main" id="{6133FBF5-70C2-4119-A1F4-7A1F328A9E4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75" name="Text Box 3">
          <a:extLst>
            <a:ext uri="{FF2B5EF4-FFF2-40B4-BE49-F238E27FC236}">
              <a16:creationId xmlns:a16="http://schemas.microsoft.com/office/drawing/2014/main" id="{247042C1-78F5-4FE7-80EB-355398A4219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76" name="Text Box 32">
          <a:extLst>
            <a:ext uri="{FF2B5EF4-FFF2-40B4-BE49-F238E27FC236}">
              <a16:creationId xmlns:a16="http://schemas.microsoft.com/office/drawing/2014/main" id="{335D134E-9E76-43D0-96E5-B3D570E7DE7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77" name="Text Box 3">
          <a:extLst>
            <a:ext uri="{FF2B5EF4-FFF2-40B4-BE49-F238E27FC236}">
              <a16:creationId xmlns:a16="http://schemas.microsoft.com/office/drawing/2014/main" id="{5A524B86-D5C7-40CE-A14A-CEBBB58FCEA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78" name="Text Box 63">
          <a:extLst>
            <a:ext uri="{FF2B5EF4-FFF2-40B4-BE49-F238E27FC236}">
              <a16:creationId xmlns:a16="http://schemas.microsoft.com/office/drawing/2014/main" id="{02EFD133-B75D-4579-95CD-B5C2FDAFFE6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79" name="Text Box 3">
          <a:extLst>
            <a:ext uri="{FF2B5EF4-FFF2-40B4-BE49-F238E27FC236}">
              <a16:creationId xmlns:a16="http://schemas.microsoft.com/office/drawing/2014/main" id="{F70C9CE5-9536-4D5B-9B5A-8F224DB77CD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80" name="Text Box 32">
          <a:extLst>
            <a:ext uri="{FF2B5EF4-FFF2-40B4-BE49-F238E27FC236}">
              <a16:creationId xmlns:a16="http://schemas.microsoft.com/office/drawing/2014/main" id="{EF4FD718-FEAC-4966-A27C-7D7AB4D0FE2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81" name="Text Box 3">
          <a:extLst>
            <a:ext uri="{FF2B5EF4-FFF2-40B4-BE49-F238E27FC236}">
              <a16:creationId xmlns:a16="http://schemas.microsoft.com/office/drawing/2014/main" id="{A2DA82EF-72BC-47E3-9C7A-A1746C956FC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82" name="Text Box 63">
          <a:extLst>
            <a:ext uri="{FF2B5EF4-FFF2-40B4-BE49-F238E27FC236}">
              <a16:creationId xmlns:a16="http://schemas.microsoft.com/office/drawing/2014/main" id="{7BD58CE7-949F-4A96-8B8D-6BBA15CAA0B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83" name="Text Box 3">
          <a:extLst>
            <a:ext uri="{FF2B5EF4-FFF2-40B4-BE49-F238E27FC236}">
              <a16:creationId xmlns:a16="http://schemas.microsoft.com/office/drawing/2014/main" id="{FEB91551-3026-4D81-BFCB-B3673F7D58F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84" name="Text Box 32">
          <a:extLst>
            <a:ext uri="{FF2B5EF4-FFF2-40B4-BE49-F238E27FC236}">
              <a16:creationId xmlns:a16="http://schemas.microsoft.com/office/drawing/2014/main" id="{8079A06B-5B42-444F-A7CF-C113C5F47E1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85" name="Text Box 3">
          <a:extLst>
            <a:ext uri="{FF2B5EF4-FFF2-40B4-BE49-F238E27FC236}">
              <a16:creationId xmlns:a16="http://schemas.microsoft.com/office/drawing/2014/main" id="{819F79D4-53EC-4D0F-B3A5-D9EEA32C6F1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86" name="Text Box 63">
          <a:extLst>
            <a:ext uri="{FF2B5EF4-FFF2-40B4-BE49-F238E27FC236}">
              <a16:creationId xmlns:a16="http://schemas.microsoft.com/office/drawing/2014/main" id="{2E8FB31F-B45B-49FC-9474-E0135459F02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87" name="Text Box 32">
          <a:extLst>
            <a:ext uri="{FF2B5EF4-FFF2-40B4-BE49-F238E27FC236}">
              <a16:creationId xmlns:a16="http://schemas.microsoft.com/office/drawing/2014/main" id="{E9C7DAC9-B503-4182-945B-305E8484DA1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88" name="Text Box 3">
          <a:extLst>
            <a:ext uri="{FF2B5EF4-FFF2-40B4-BE49-F238E27FC236}">
              <a16:creationId xmlns:a16="http://schemas.microsoft.com/office/drawing/2014/main" id="{67A9EC7F-78DF-4C7D-A16C-46CBC4FFE51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89" name="Text Box 63">
          <a:extLst>
            <a:ext uri="{FF2B5EF4-FFF2-40B4-BE49-F238E27FC236}">
              <a16:creationId xmlns:a16="http://schemas.microsoft.com/office/drawing/2014/main" id="{D1737FA3-83B9-43CA-9723-F13BC5E8A8F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90" name="Text Box 3">
          <a:extLst>
            <a:ext uri="{FF2B5EF4-FFF2-40B4-BE49-F238E27FC236}">
              <a16:creationId xmlns:a16="http://schemas.microsoft.com/office/drawing/2014/main" id="{C82E96E9-F2FE-4349-B48A-2698E616D92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91" name="Text Box 32">
          <a:extLst>
            <a:ext uri="{FF2B5EF4-FFF2-40B4-BE49-F238E27FC236}">
              <a16:creationId xmlns:a16="http://schemas.microsoft.com/office/drawing/2014/main" id="{AA459AF2-85C4-47AD-8851-57F6CC00976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92" name="Text Box 3">
          <a:extLst>
            <a:ext uri="{FF2B5EF4-FFF2-40B4-BE49-F238E27FC236}">
              <a16:creationId xmlns:a16="http://schemas.microsoft.com/office/drawing/2014/main" id="{1371FAAE-A5BA-42C3-B1E6-9735B1E7F9C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93" name="Text Box 63">
          <a:extLst>
            <a:ext uri="{FF2B5EF4-FFF2-40B4-BE49-F238E27FC236}">
              <a16:creationId xmlns:a16="http://schemas.microsoft.com/office/drawing/2014/main" id="{19FE8852-DF42-4C3A-AC3C-4F3781EA6F8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94" name="Text Box 3">
          <a:extLst>
            <a:ext uri="{FF2B5EF4-FFF2-40B4-BE49-F238E27FC236}">
              <a16:creationId xmlns:a16="http://schemas.microsoft.com/office/drawing/2014/main" id="{847B4613-CF8D-43D9-BF71-5C649A69544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95" name="Text Box 32">
          <a:extLst>
            <a:ext uri="{FF2B5EF4-FFF2-40B4-BE49-F238E27FC236}">
              <a16:creationId xmlns:a16="http://schemas.microsoft.com/office/drawing/2014/main" id="{2B211D94-385C-41B1-8F52-7E0B17C4142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96" name="Text Box 3">
          <a:extLst>
            <a:ext uri="{FF2B5EF4-FFF2-40B4-BE49-F238E27FC236}">
              <a16:creationId xmlns:a16="http://schemas.microsoft.com/office/drawing/2014/main" id="{07A384B1-EF6D-45F8-97AF-B7EF39CE25F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97" name="Text Box 63">
          <a:extLst>
            <a:ext uri="{FF2B5EF4-FFF2-40B4-BE49-F238E27FC236}">
              <a16:creationId xmlns:a16="http://schemas.microsoft.com/office/drawing/2014/main" id="{84EE3DAA-951A-4F23-BD3A-829343A2334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298" name="Text Box 3">
          <a:extLst>
            <a:ext uri="{FF2B5EF4-FFF2-40B4-BE49-F238E27FC236}">
              <a16:creationId xmlns:a16="http://schemas.microsoft.com/office/drawing/2014/main" id="{182CD6B5-2CB8-4483-ACBC-9B774E24C59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299" name="Text Box 32">
          <a:extLst>
            <a:ext uri="{FF2B5EF4-FFF2-40B4-BE49-F238E27FC236}">
              <a16:creationId xmlns:a16="http://schemas.microsoft.com/office/drawing/2014/main" id="{58B0B36D-0ECC-467F-8C95-8D6AED8F67C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00" name="Text Box 3">
          <a:extLst>
            <a:ext uri="{FF2B5EF4-FFF2-40B4-BE49-F238E27FC236}">
              <a16:creationId xmlns:a16="http://schemas.microsoft.com/office/drawing/2014/main" id="{3A568CB4-64DB-4DB9-952B-56D81B938E4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01" name="Text Box 63">
          <a:extLst>
            <a:ext uri="{FF2B5EF4-FFF2-40B4-BE49-F238E27FC236}">
              <a16:creationId xmlns:a16="http://schemas.microsoft.com/office/drawing/2014/main" id="{584800BF-760F-43E9-9B23-ED127ED8A8D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02" name="Text Box 3">
          <a:extLst>
            <a:ext uri="{FF2B5EF4-FFF2-40B4-BE49-F238E27FC236}">
              <a16:creationId xmlns:a16="http://schemas.microsoft.com/office/drawing/2014/main" id="{7DF32D54-670A-4BEC-A49D-1FE40407D98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03" name="Text Box 32">
          <a:extLst>
            <a:ext uri="{FF2B5EF4-FFF2-40B4-BE49-F238E27FC236}">
              <a16:creationId xmlns:a16="http://schemas.microsoft.com/office/drawing/2014/main" id="{94C4EEDB-30E0-4AEB-A1C3-C911CD81578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04" name="Text Box 3">
          <a:extLst>
            <a:ext uri="{FF2B5EF4-FFF2-40B4-BE49-F238E27FC236}">
              <a16:creationId xmlns:a16="http://schemas.microsoft.com/office/drawing/2014/main" id="{8E798746-C6D8-4A30-A59E-30B0E911F2A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05" name="Text Box 63">
          <a:extLst>
            <a:ext uri="{FF2B5EF4-FFF2-40B4-BE49-F238E27FC236}">
              <a16:creationId xmlns:a16="http://schemas.microsoft.com/office/drawing/2014/main" id="{55C14E52-E4D1-411E-B62B-41DC57EE728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06" name="Text Box 3">
          <a:extLst>
            <a:ext uri="{FF2B5EF4-FFF2-40B4-BE49-F238E27FC236}">
              <a16:creationId xmlns:a16="http://schemas.microsoft.com/office/drawing/2014/main" id="{A2043D95-B718-4758-87BD-259E85B21C7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07" name="Text Box 32">
          <a:extLst>
            <a:ext uri="{FF2B5EF4-FFF2-40B4-BE49-F238E27FC236}">
              <a16:creationId xmlns:a16="http://schemas.microsoft.com/office/drawing/2014/main" id="{1FABFAAE-040F-4A32-92ED-8E518CC34B3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08" name="Text Box 3">
          <a:extLst>
            <a:ext uri="{FF2B5EF4-FFF2-40B4-BE49-F238E27FC236}">
              <a16:creationId xmlns:a16="http://schemas.microsoft.com/office/drawing/2014/main" id="{67F5205D-6F86-4C52-B030-FFB4B39201A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09" name="Text Box 63">
          <a:extLst>
            <a:ext uri="{FF2B5EF4-FFF2-40B4-BE49-F238E27FC236}">
              <a16:creationId xmlns:a16="http://schemas.microsoft.com/office/drawing/2014/main" id="{EA864437-B20A-4479-8F93-265EC03FF15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10" name="Text Box 3">
          <a:extLst>
            <a:ext uri="{FF2B5EF4-FFF2-40B4-BE49-F238E27FC236}">
              <a16:creationId xmlns:a16="http://schemas.microsoft.com/office/drawing/2014/main" id="{40ECF070-7776-4D14-B542-2563A95A012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11" name="Text Box 32">
          <a:extLst>
            <a:ext uri="{FF2B5EF4-FFF2-40B4-BE49-F238E27FC236}">
              <a16:creationId xmlns:a16="http://schemas.microsoft.com/office/drawing/2014/main" id="{5C84013A-51F4-4C6E-9320-5D05F45A26D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12" name="Text Box 3">
          <a:extLst>
            <a:ext uri="{FF2B5EF4-FFF2-40B4-BE49-F238E27FC236}">
              <a16:creationId xmlns:a16="http://schemas.microsoft.com/office/drawing/2014/main" id="{BE63DC2D-AE56-492B-9349-AA11AC7D6ED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13" name="Text Box 63">
          <a:extLst>
            <a:ext uri="{FF2B5EF4-FFF2-40B4-BE49-F238E27FC236}">
              <a16:creationId xmlns:a16="http://schemas.microsoft.com/office/drawing/2014/main" id="{69BA6489-D528-43A2-BC2B-2E24E3D26A2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14" name="Text Box 3">
          <a:extLst>
            <a:ext uri="{FF2B5EF4-FFF2-40B4-BE49-F238E27FC236}">
              <a16:creationId xmlns:a16="http://schemas.microsoft.com/office/drawing/2014/main" id="{6CEA4D75-25D0-49D5-B6D3-4629F259560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15" name="Text Box 32">
          <a:extLst>
            <a:ext uri="{FF2B5EF4-FFF2-40B4-BE49-F238E27FC236}">
              <a16:creationId xmlns:a16="http://schemas.microsoft.com/office/drawing/2014/main" id="{BF7C2FF4-C0C7-4EED-B566-5ACCD8E0C65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16" name="Text Box 3">
          <a:extLst>
            <a:ext uri="{FF2B5EF4-FFF2-40B4-BE49-F238E27FC236}">
              <a16:creationId xmlns:a16="http://schemas.microsoft.com/office/drawing/2014/main" id="{B6FB81EE-0FC4-4264-82C2-54F0DBEA8D6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17" name="Text Box 63">
          <a:extLst>
            <a:ext uri="{FF2B5EF4-FFF2-40B4-BE49-F238E27FC236}">
              <a16:creationId xmlns:a16="http://schemas.microsoft.com/office/drawing/2014/main" id="{8B521F72-B230-4DA8-BC3D-DFC798D8BFB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18" name="Text Box 3">
          <a:extLst>
            <a:ext uri="{FF2B5EF4-FFF2-40B4-BE49-F238E27FC236}">
              <a16:creationId xmlns:a16="http://schemas.microsoft.com/office/drawing/2014/main" id="{6C70C37C-98DC-4937-93C9-71932B08155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19" name="Text Box 32">
          <a:extLst>
            <a:ext uri="{FF2B5EF4-FFF2-40B4-BE49-F238E27FC236}">
              <a16:creationId xmlns:a16="http://schemas.microsoft.com/office/drawing/2014/main" id="{43FD0B59-1B59-4B87-9E58-D7285BBB7C3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20" name="Text Box 3">
          <a:extLst>
            <a:ext uri="{FF2B5EF4-FFF2-40B4-BE49-F238E27FC236}">
              <a16:creationId xmlns:a16="http://schemas.microsoft.com/office/drawing/2014/main" id="{20BB78C0-7D0C-428F-BD3C-C57889F0423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21" name="Text Box 63">
          <a:extLst>
            <a:ext uri="{FF2B5EF4-FFF2-40B4-BE49-F238E27FC236}">
              <a16:creationId xmlns:a16="http://schemas.microsoft.com/office/drawing/2014/main" id="{DF1D0145-280E-4F6E-8EF7-9D56626BFED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22" name="Text Box 3">
          <a:extLst>
            <a:ext uri="{FF2B5EF4-FFF2-40B4-BE49-F238E27FC236}">
              <a16:creationId xmlns:a16="http://schemas.microsoft.com/office/drawing/2014/main" id="{9FFAD5A0-7A40-4041-B1BC-22425FF6F76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23" name="Text Box 32">
          <a:extLst>
            <a:ext uri="{FF2B5EF4-FFF2-40B4-BE49-F238E27FC236}">
              <a16:creationId xmlns:a16="http://schemas.microsoft.com/office/drawing/2014/main" id="{CFFEEBD1-B825-4E5B-B645-BFB66FF046A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24" name="Text Box 3">
          <a:extLst>
            <a:ext uri="{FF2B5EF4-FFF2-40B4-BE49-F238E27FC236}">
              <a16:creationId xmlns:a16="http://schemas.microsoft.com/office/drawing/2014/main" id="{70132DF8-BB5B-4F99-99DB-A25CB150CC27}"/>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25" name="Text Box 63">
          <a:extLst>
            <a:ext uri="{FF2B5EF4-FFF2-40B4-BE49-F238E27FC236}">
              <a16:creationId xmlns:a16="http://schemas.microsoft.com/office/drawing/2014/main" id="{F4CE77FD-D5F8-4349-94E4-26119639995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26" name="Text Box 3">
          <a:extLst>
            <a:ext uri="{FF2B5EF4-FFF2-40B4-BE49-F238E27FC236}">
              <a16:creationId xmlns:a16="http://schemas.microsoft.com/office/drawing/2014/main" id="{6FFCCC27-F7BD-4A15-AC66-D0355DF985A0}"/>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27" name="Text Box 32">
          <a:extLst>
            <a:ext uri="{FF2B5EF4-FFF2-40B4-BE49-F238E27FC236}">
              <a16:creationId xmlns:a16="http://schemas.microsoft.com/office/drawing/2014/main" id="{0D85F049-CA8B-4FE0-B899-2E24E4AC18A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28" name="Text Box 3">
          <a:extLst>
            <a:ext uri="{FF2B5EF4-FFF2-40B4-BE49-F238E27FC236}">
              <a16:creationId xmlns:a16="http://schemas.microsoft.com/office/drawing/2014/main" id="{499FBF81-9450-420E-93D1-8DBF8F20C41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29" name="Text Box 63">
          <a:extLst>
            <a:ext uri="{FF2B5EF4-FFF2-40B4-BE49-F238E27FC236}">
              <a16:creationId xmlns:a16="http://schemas.microsoft.com/office/drawing/2014/main" id="{5BEB8AD2-E884-4F48-8153-10DEE45E3F5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30" name="Text Box 3">
          <a:extLst>
            <a:ext uri="{FF2B5EF4-FFF2-40B4-BE49-F238E27FC236}">
              <a16:creationId xmlns:a16="http://schemas.microsoft.com/office/drawing/2014/main" id="{B539B3FD-C426-4A3A-BD56-F49735C3FABF}"/>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31" name="Text Box 32">
          <a:extLst>
            <a:ext uri="{FF2B5EF4-FFF2-40B4-BE49-F238E27FC236}">
              <a16:creationId xmlns:a16="http://schemas.microsoft.com/office/drawing/2014/main" id="{B18AAE00-3CAD-4BB7-9CF0-684407243F1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32" name="Text Box 3">
          <a:extLst>
            <a:ext uri="{FF2B5EF4-FFF2-40B4-BE49-F238E27FC236}">
              <a16:creationId xmlns:a16="http://schemas.microsoft.com/office/drawing/2014/main" id="{DB97D095-B54C-45C0-AA7E-3A8C264323E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33" name="Text Box 63">
          <a:extLst>
            <a:ext uri="{FF2B5EF4-FFF2-40B4-BE49-F238E27FC236}">
              <a16:creationId xmlns:a16="http://schemas.microsoft.com/office/drawing/2014/main" id="{8FF5C630-882F-4EEB-858C-F5A32BE169FF}"/>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34" name="Text Box 3">
          <a:extLst>
            <a:ext uri="{FF2B5EF4-FFF2-40B4-BE49-F238E27FC236}">
              <a16:creationId xmlns:a16="http://schemas.microsoft.com/office/drawing/2014/main" id="{AB82A32F-90AC-47A1-9B7D-4D8C4CDD3D6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35" name="Text Box 32">
          <a:extLst>
            <a:ext uri="{FF2B5EF4-FFF2-40B4-BE49-F238E27FC236}">
              <a16:creationId xmlns:a16="http://schemas.microsoft.com/office/drawing/2014/main" id="{0B639205-8DEE-4767-A5EE-0EDF2192D96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36" name="Text Box 3">
          <a:extLst>
            <a:ext uri="{FF2B5EF4-FFF2-40B4-BE49-F238E27FC236}">
              <a16:creationId xmlns:a16="http://schemas.microsoft.com/office/drawing/2014/main" id="{7F9EE2E7-C366-42E6-ABB4-8389135EB35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37" name="Text Box 63">
          <a:extLst>
            <a:ext uri="{FF2B5EF4-FFF2-40B4-BE49-F238E27FC236}">
              <a16:creationId xmlns:a16="http://schemas.microsoft.com/office/drawing/2014/main" id="{678BEE82-60F4-418D-B855-FDFE5EFA148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38" name="Text Box 3">
          <a:extLst>
            <a:ext uri="{FF2B5EF4-FFF2-40B4-BE49-F238E27FC236}">
              <a16:creationId xmlns:a16="http://schemas.microsoft.com/office/drawing/2014/main" id="{26BC6DEC-F59C-401A-8FD4-F74F2157962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39" name="Text Box 32">
          <a:extLst>
            <a:ext uri="{FF2B5EF4-FFF2-40B4-BE49-F238E27FC236}">
              <a16:creationId xmlns:a16="http://schemas.microsoft.com/office/drawing/2014/main" id="{F8803EAA-4219-4042-8294-53BE880E8D64}"/>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40" name="Text Box 3">
          <a:extLst>
            <a:ext uri="{FF2B5EF4-FFF2-40B4-BE49-F238E27FC236}">
              <a16:creationId xmlns:a16="http://schemas.microsoft.com/office/drawing/2014/main" id="{E84D1DE8-603C-4736-9F40-59B1B7C70B7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41" name="Text Box 63">
          <a:extLst>
            <a:ext uri="{FF2B5EF4-FFF2-40B4-BE49-F238E27FC236}">
              <a16:creationId xmlns:a16="http://schemas.microsoft.com/office/drawing/2014/main" id="{FDC6D757-748E-4449-B7D0-AC56CBF2BCF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42" name="Text Box 3">
          <a:extLst>
            <a:ext uri="{FF2B5EF4-FFF2-40B4-BE49-F238E27FC236}">
              <a16:creationId xmlns:a16="http://schemas.microsoft.com/office/drawing/2014/main" id="{2B1DCA85-9646-4A87-9BCE-314B77B3D50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43" name="Text Box 32">
          <a:extLst>
            <a:ext uri="{FF2B5EF4-FFF2-40B4-BE49-F238E27FC236}">
              <a16:creationId xmlns:a16="http://schemas.microsoft.com/office/drawing/2014/main" id="{432C5C17-8D4B-4308-8859-1F4A5B7BF1F8}"/>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44" name="Text Box 3">
          <a:extLst>
            <a:ext uri="{FF2B5EF4-FFF2-40B4-BE49-F238E27FC236}">
              <a16:creationId xmlns:a16="http://schemas.microsoft.com/office/drawing/2014/main" id="{00C363F7-0999-4231-AF8E-7D3552A1365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45" name="Text Box 63">
          <a:extLst>
            <a:ext uri="{FF2B5EF4-FFF2-40B4-BE49-F238E27FC236}">
              <a16:creationId xmlns:a16="http://schemas.microsoft.com/office/drawing/2014/main" id="{FA22890F-CDE7-46C3-A25E-393127BEEC9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46" name="Text Box 3">
          <a:extLst>
            <a:ext uri="{FF2B5EF4-FFF2-40B4-BE49-F238E27FC236}">
              <a16:creationId xmlns:a16="http://schemas.microsoft.com/office/drawing/2014/main" id="{5A6D9FB2-CFB9-4B3B-B7B4-810D5001DBD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47" name="Text Box 32">
          <a:extLst>
            <a:ext uri="{FF2B5EF4-FFF2-40B4-BE49-F238E27FC236}">
              <a16:creationId xmlns:a16="http://schemas.microsoft.com/office/drawing/2014/main" id="{958313EF-06E6-47B9-8525-0C909327447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48" name="Text Box 3">
          <a:extLst>
            <a:ext uri="{FF2B5EF4-FFF2-40B4-BE49-F238E27FC236}">
              <a16:creationId xmlns:a16="http://schemas.microsoft.com/office/drawing/2014/main" id="{82D1D1F3-333E-42D9-84EE-35140FBAD16C}"/>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49" name="Text Box 63">
          <a:extLst>
            <a:ext uri="{FF2B5EF4-FFF2-40B4-BE49-F238E27FC236}">
              <a16:creationId xmlns:a16="http://schemas.microsoft.com/office/drawing/2014/main" id="{816EF25C-EE9E-42FE-9FDC-6CB005D32F1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50" name="Text Box 3">
          <a:extLst>
            <a:ext uri="{FF2B5EF4-FFF2-40B4-BE49-F238E27FC236}">
              <a16:creationId xmlns:a16="http://schemas.microsoft.com/office/drawing/2014/main" id="{C7F459CF-7304-4E76-BDF8-D80B87F5A5D9}"/>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51" name="Text Box 32">
          <a:extLst>
            <a:ext uri="{FF2B5EF4-FFF2-40B4-BE49-F238E27FC236}">
              <a16:creationId xmlns:a16="http://schemas.microsoft.com/office/drawing/2014/main" id="{B54756BA-62FF-4A34-9D59-C6A42AA59EC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52" name="Text Box 3">
          <a:extLst>
            <a:ext uri="{FF2B5EF4-FFF2-40B4-BE49-F238E27FC236}">
              <a16:creationId xmlns:a16="http://schemas.microsoft.com/office/drawing/2014/main" id="{065EDA71-3484-40DA-9E60-A3451711464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53" name="Text Box 63">
          <a:extLst>
            <a:ext uri="{FF2B5EF4-FFF2-40B4-BE49-F238E27FC236}">
              <a16:creationId xmlns:a16="http://schemas.microsoft.com/office/drawing/2014/main" id="{3BE691EE-9D1A-464A-B2C7-CE55C171F0C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54" name="Text Box 3">
          <a:extLst>
            <a:ext uri="{FF2B5EF4-FFF2-40B4-BE49-F238E27FC236}">
              <a16:creationId xmlns:a16="http://schemas.microsoft.com/office/drawing/2014/main" id="{71548F34-B77A-4C57-BA28-776333972DF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55" name="Text Box 32">
          <a:extLst>
            <a:ext uri="{FF2B5EF4-FFF2-40B4-BE49-F238E27FC236}">
              <a16:creationId xmlns:a16="http://schemas.microsoft.com/office/drawing/2014/main" id="{9A9D708B-C9A3-438D-AC4C-9C39FDDB454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56" name="Text Box 3">
          <a:extLst>
            <a:ext uri="{FF2B5EF4-FFF2-40B4-BE49-F238E27FC236}">
              <a16:creationId xmlns:a16="http://schemas.microsoft.com/office/drawing/2014/main" id="{A9D6AD3D-D635-499B-8499-C514C1BD76C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57" name="Text Box 63">
          <a:extLst>
            <a:ext uri="{FF2B5EF4-FFF2-40B4-BE49-F238E27FC236}">
              <a16:creationId xmlns:a16="http://schemas.microsoft.com/office/drawing/2014/main" id="{7116D9B4-55B0-4E51-8619-73536C1EE5F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58" name="Text Box 3">
          <a:extLst>
            <a:ext uri="{FF2B5EF4-FFF2-40B4-BE49-F238E27FC236}">
              <a16:creationId xmlns:a16="http://schemas.microsoft.com/office/drawing/2014/main" id="{28F0D9F9-A19C-4A1F-A8A7-98A8A18A6F7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59" name="Text Box 32">
          <a:extLst>
            <a:ext uri="{FF2B5EF4-FFF2-40B4-BE49-F238E27FC236}">
              <a16:creationId xmlns:a16="http://schemas.microsoft.com/office/drawing/2014/main" id="{F36AD751-3CD4-4353-B8FB-23946AD7E31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60" name="Text Box 3">
          <a:extLst>
            <a:ext uri="{FF2B5EF4-FFF2-40B4-BE49-F238E27FC236}">
              <a16:creationId xmlns:a16="http://schemas.microsoft.com/office/drawing/2014/main" id="{3AA5578B-B506-4D83-A54A-EB68096F66C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61" name="Text Box 63">
          <a:extLst>
            <a:ext uri="{FF2B5EF4-FFF2-40B4-BE49-F238E27FC236}">
              <a16:creationId xmlns:a16="http://schemas.microsoft.com/office/drawing/2014/main" id="{BA5CA310-3805-4453-A651-4DBBAC842B3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62" name="Text Box 3">
          <a:extLst>
            <a:ext uri="{FF2B5EF4-FFF2-40B4-BE49-F238E27FC236}">
              <a16:creationId xmlns:a16="http://schemas.microsoft.com/office/drawing/2014/main" id="{38A024DB-BE44-47ED-BA59-83ED6711818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63" name="Text Box 32">
          <a:extLst>
            <a:ext uri="{FF2B5EF4-FFF2-40B4-BE49-F238E27FC236}">
              <a16:creationId xmlns:a16="http://schemas.microsoft.com/office/drawing/2014/main" id="{86186941-35AA-4A8A-B0AC-74B71E92401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64" name="Text Box 3">
          <a:extLst>
            <a:ext uri="{FF2B5EF4-FFF2-40B4-BE49-F238E27FC236}">
              <a16:creationId xmlns:a16="http://schemas.microsoft.com/office/drawing/2014/main" id="{35CC9548-4C29-41C0-B047-EC00964B51A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65" name="Text Box 63">
          <a:extLst>
            <a:ext uri="{FF2B5EF4-FFF2-40B4-BE49-F238E27FC236}">
              <a16:creationId xmlns:a16="http://schemas.microsoft.com/office/drawing/2014/main" id="{B02D7FE2-A37E-491C-BCD0-BD6BAFE7DDB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66" name="Text Box 3">
          <a:extLst>
            <a:ext uri="{FF2B5EF4-FFF2-40B4-BE49-F238E27FC236}">
              <a16:creationId xmlns:a16="http://schemas.microsoft.com/office/drawing/2014/main" id="{8F75670C-C41E-4738-B205-73609D204C9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67" name="Text Box 32">
          <a:extLst>
            <a:ext uri="{FF2B5EF4-FFF2-40B4-BE49-F238E27FC236}">
              <a16:creationId xmlns:a16="http://schemas.microsoft.com/office/drawing/2014/main" id="{90968EB5-C34E-44A8-B386-8B15A9611F4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68" name="Text Box 3">
          <a:extLst>
            <a:ext uri="{FF2B5EF4-FFF2-40B4-BE49-F238E27FC236}">
              <a16:creationId xmlns:a16="http://schemas.microsoft.com/office/drawing/2014/main" id="{B739B741-9C1E-4430-8172-BF61F4EFD65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69" name="Text Box 63">
          <a:extLst>
            <a:ext uri="{FF2B5EF4-FFF2-40B4-BE49-F238E27FC236}">
              <a16:creationId xmlns:a16="http://schemas.microsoft.com/office/drawing/2014/main" id="{1FD4C816-1F4F-40B2-9174-251FF7F0148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70" name="Text Box 3">
          <a:extLst>
            <a:ext uri="{FF2B5EF4-FFF2-40B4-BE49-F238E27FC236}">
              <a16:creationId xmlns:a16="http://schemas.microsoft.com/office/drawing/2014/main" id="{A0904A02-EE97-4FDD-8762-F510C64F292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71" name="Text Box 32">
          <a:extLst>
            <a:ext uri="{FF2B5EF4-FFF2-40B4-BE49-F238E27FC236}">
              <a16:creationId xmlns:a16="http://schemas.microsoft.com/office/drawing/2014/main" id="{C62963C9-8EC4-4F3E-98A5-EB075F8DF19D}"/>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72" name="Text Box 3">
          <a:extLst>
            <a:ext uri="{FF2B5EF4-FFF2-40B4-BE49-F238E27FC236}">
              <a16:creationId xmlns:a16="http://schemas.microsoft.com/office/drawing/2014/main" id="{05CBBF33-8007-4396-9C8D-BB35B064EE4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73" name="Text Box 63">
          <a:extLst>
            <a:ext uri="{FF2B5EF4-FFF2-40B4-BE49-F238E27FC236}">
              <a16:creationId xmlns:a16="http://schemas.microsoft.com/office/drawing/2014/main" id="{514F5130-879F-45FE-AC28-E44A1348FF7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74" name="Text Box 3">
          <a:extLst>
            <a:ext uri="{FF2B5EF4-FFF2-40B4-BE49-F238E27FC236}">
              <a16:creationId xmlns:a16="http://schemas.microsoft.com/office/drawing/2014/main" id="{7367DBE0-CA79-4089-A202-4F36BDE138C2}"/>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75" name="Text Box 32">
          <a:extLst>
            <a:ext uri="{FF2B5EF4-FFF2-40B4-BE49-F238E27FC236}">
              <a16:creationId xmlns:a16="http://schemas.microsoft.com/office/drawing/2014/main" id="{F6D60DD9-6076-414B-B842-403E1539ACEB}"/>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76" name="Text Box 3">
          <a:extLst>
            <a:ext uri="{FF2B5EF4-FFF2-40B4-BE49-F238E27FC236}">
              <a16:creationId xmlns:a16="http://schemas.microsoft.com/office/drawing/2014/main" id="{CCBB96C1-97DB-4C72-A31C-19DDE6A18F0E}"/>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77" name="Text Box 63">
          <a:extLst>
            <a:ext uri="{FF2B5EF4-FFF2-40B4-BE49-F238E27FC236}">
              <a16:creationId xmlns:a16="http://schemas.microsoft.com/office/drawing/2014/main" id="{B73A95FE-A02D-431F-B539-38ADAF083AC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78" name="Text Box 3">
          <a:extLst>
            <a:ext uri="{FF2B5EF4-FFF2-40B4-BE49-F238E27FC236}">
              <a16:creationId xmlns:a16="http://schemas.microsoft.com/office/drawing/2014/main" id="{71835E81-BBDF-48F9-947D-2DCB0B81297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79" name="Text Box 32">
          <a:extLst>
            <a:ext uri="{FF2B5EF4-FFF2-40B4-BE49-F238E27FC236}">
              <a16:creationId xmlns:a16="http://schemas.microsoft.com/office/drawing/2014/main" id="{C581CBD6-0D27-40E4-BC0D-F46AEF3F9403}"/>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80" name="Text Box 3">
          <a:extLst>
            <a:ext uri="{FF2B5EF4-FFF2-40B4-BE49-F238E27FC236}">
              <a16:creationId xmlns:a16="http://schemas.microsoft.com/office/drawing/2014/main" id="{9C1FD3D8-4E2D-4904-80B9-B58C7F32CD2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81" name="Text Box 63">
          <a:extLst>
            <a:ext uri="{FF2B5EF4-FFF2-40B4-BE49-F238E27FC236}">
              <a16:creationId xmlns:a16="http://schemas.microsoft.com/office/drawing/2014/main" id="{428D32D9-6B30-4E2B-8B06-7566D77394E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82" name="Text Box 3">
          <a:extLst>
            <a:ext uri="{FF2B5EF4-FFF2-40B4-BE49-F238E27FC236}">
              <a16:creationId xmlns:a16="http://schemas.microsoft.com/office/drawing/2014/main" id="{74A40EA0-A48C-4D5F-84F0-35AAE351BF3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83" name="Text Box 32">
          <a:extLst>
            <a:ext uri="{FF2B5EF4-FFF2-40B4-BE49-F238E27FC236}">
              <a16:creationId xmlns:a16="http://schemas.microsoft.com/office/drawing/2014/main" id="{AD818C55-E8F1-49FC-A935-F03C91CE512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84" name="Text Box 3">
          <a:extLst>
            <a:ext uri="{FF2B5EF4-FFF2-40B4-BE49-F238E27FC236}">
              <a16:creationId xmlns:a16="http://schemas.microsoft.com/office/drawing/2014/main" id="{9FDEBBD9-B169-4F14-A8F8-018FA31CA5E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85" name="Text Box 63">
          <a:extLst>
            <a:ext uri="{FF2B5EF4-FFF2-40B4-BE49-F238E27FC236}">
              <a16:creationId xmlns:a16="http://schemas.microsoft.com/office/drawing/2014/main" id="{4BA360CA-CA9A-422D-963A-F8D9D025807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86" name="Text Box 3">
          <a:extLst>
            <a:ext uri="{FF2B5EF4-FFF2-40B4-BE49-F238E27FC236}">
              <a16:creationId xmlns:a16="http://schemas.microsoft.com/office/drawing/2014/main" id="{2EF08552-A0A5-436D-BA12-0CC094FF255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87" name="Text Box 32">
          <a:extLst>
            <a:ext uri="{FF2B5EF4-FFF2-40B4-BE49-F238E27FC236}">
              <a16:creationId xmlns:a16="http://schemas.microsoft.com/office/drawing/2014/main" id="{C29CB327-14A4-44AB-B1B9-298F275C8D62}"/>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88" name="Text Box 3">
          <a:extLst>
            <a:ext uri="{FF2B5EF4-FFF2-40B4-BE49-F238E27FC236}">
              <a16:creationId xmlns:a16="http://schemas.microsoft.com/office/drawing/2014/main" id="{A8712442-A825-42B0-9EB4-77357E41579A}"/>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89" name="Text Box 63">
          <a:extLst>
            <a:ext uri="{FF2B5EF4-FFF2-40B4-BE49-F238E27FC236}">
              <a16:creationId xmlns:a16="http://schemas.microsoft.com/office/drawing/2014/main" id="{2A4922F9-96F7-44A9-BFC1-7D22CC3CEE2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90" name="Text Box 3">
          <a:extLst>
            <a:ext uri="{FF2B5EF4-FFF2-40B4-BE49-F238E27FC236}">
              <a16:creationId xmlns:a16="http://schemas.microsoft.com/office/drawing/2014/main" id="{E0C810EC-6DE5-4325-9F8F-A186007FAD45}"/>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91" name="Text Box 32">
          <a:extLst>
            <a:ext uri="{FF2B5EF4-FFF2-40B4-BE49-F238E27FC236}">
              <a16:creationId xmlns:a16="http://schemas.microsoft.com/office/drawing/2014/main" id="{EDFF8E9D-9C2F-46B7-B866-B1FCFC21B7E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92" name="Text Box 3">
          <a:extLst>
            <a:ext uri="{FF2B5EF4-FFF2-40B4-BE49-F238E27FC236}">
              <a16:creationId xmlns:a16="http://schemas.microsoft.com/office/drawing/2014/main" id="{4C75843B-7D6B-4DC2-8840-E69FB1B3EEB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93" name="Text Box 63">
          <a:extLst>
            <a:ext uri="{FF2B5EF4-FFF2-40B4-BE49-F238E27FC236}">
              <a16:creationId xmlns:a16="http://schemas.microsoft.com/office/drawing/2014/main" id="{823EE54E-5F7C-4803-AA23-C7E68C3646F7}"/>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94" name="Text Box 3">
          <a:extLst>
            <a:ext uri="{FF2B5EF4-FFF2-40B4-BE49-F238E27FC236}">
              <a16:creationId xmlns:a16="http://schemas.microsoft.com/office/drawing/2014/main" id="{B2218BA4-C9DC-4563-AD6B-AF8630E6F9D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95" name="Text Box 32">
          <a:extLst>
            <a:ext uri="{FF2B5EF4-FFF2-40B4-BE49-F238E27FC236}">
              <a16:creationId xmlns:a16="http://schemas.microsoft.com/office/drawing/2014/main" id="{4CF20B5B-ACDE-4750-84F6-96AB3E98F4A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96" name="Text Box 3">
          <a:extLst>
            <a:ext uri="{FF2B5EF4-FFF2-40B4-BE49-F238E27FC236}">
              <a16:creationId xmlns:a16="http://schemas.microsoft.com/office/drawing/2014/main" id="{BDBDD1E1-EF08-49C1-9289-4B96A20F7DB6}"/>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97" name="Text Box 63">
          <a:extLst>
            <a:ext uri="{FF2B5EF4-FFF2-40B4-BE49-F238E27FC236}">
              <a16:creationId xmlns:a16="http://schemas.microsoft.com/office/drawing/2014/main" id="{EE48395F-EB2F-4E87-9212-FD67C4662F75}"/>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398" name="Text Box 3">
          <a:extLst>
            <a:ext uri="{FF2B5EF4-FFF2-40B4-BE49-F238E27FC236}">
              <a16:creationId xmlns:a16="http://schemas.microsoft.com/office/drawing/2014/main" id="{C2D53C5A-7885-4899-A062-F4D792AC299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399" name="Text Box 32">
          <a:extLst>
            <a:ext uri="{FF2B5EF4-FFF2-40B4-BE49-F238E27FC236}">
              <a16:creationId xmlns:a16="http://schemas.microsoft.com/office/drawing/2014/main" id="{FB12C34C-29FC-47C1-BDAD-1A4FC450584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00" name="Text Box 3">
          <a:extLst>
            <a:ext uri="{FF2B5EF4-FFF2-40B4-BE49-F238E27FC236}">
              <a16:creationId xmlns:a16="http://schemas.microsoft.com/office/drawing/2014/main" id="{3950A928-99E7-48BF-9140-D76527D5DC9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01" name="Text Box 63">
          <a:extLst>
            <a:ext uri="{FF2B5EF4-FFF2-40B4-BE49-F238E27FC236}">
              <a16:creationId xmlns:a16="http://schemas.microsoft.com/office/drawing/2014/main" id="{33CDC379-4816-4167-BCE9-11E459F24BDC}"/>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02" name="Text Box 3">
          <a:extLst>
            <a:ext uri="{FF2B5EF4-FFF2-40B4-BE49-F238E27FC236}">
              <a16:creationId xmlns:a16="http://schemas.microsoft.com/office/drawing/2014/main" id="{D53F8F50-AFBF-468E-B0D6-BBC130B77D13}"/>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03" name="Text Box 32">
          <a:extLst>
            <a:ext uri="{FF2B5EF4-FFF2-40B4-BE49-F238E27FC236}">
              <a16:creationId xmlns:a16="http://schemas.microsoft.com/office/drawing/2014/main" id="{33A3AC33-9911-43F1-9583-413A4F438DD0}"/>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04" name="Text Box 3">
          <a:extLst>
            <a:ext uri="{FF2B5EF4-FFF2-40B4-BE49-F238E27FC236}">
              <a16:creationId xmlns:a16="http://schemas.microsoft.com/office/drawing/2014/main" id="{CF1CDB1E-CF85-4318-83D9-55F4F4E631FD}"/>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05" name="Text Box 63">
          <a:extLst>
            <a:ext uri="{FF2B5EF4-FFF2-40B4-BE49-F238E27FC236}">
              <a16:creationId xmlns:a16="http://schemas.microsoft.com/office/drawing/2014/main" id="{F260285D-D317-4B79-82A0-E9D63B25DA1A}"/>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06" name="Text Box 3">
          <a:extLst>
            <a:ext uri="{FF2B5EF4-FFF2-40B4-BE49-F238E27FC236}">
              <a16:creationId xmlns:a16="http://schemas.microsoft.com/office/drawing/2014/main" id="{228BCC76-AFEE-4B82-8389-B1515B5BF0E8}"/>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07" name="Text Box 32">
          <a:extLst>
            <a:ext uri="{FF2B5EF4-FFF2-40B4-BE49-F238E27FC236}">
              <a16:creationId xmlns:a16="http://schemas.microsoft.com/office/drawing/2014/main" id="{630BE6D8-F10A-4C34-B3F2-00778A4FB0E6}"/>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08" name="Text Box 3">
          <a:extLst>
            <a:ext uri="{FF2B5EF4-FFF2-40B4-BE49-F238E27FC236}">
              <a16:creationId xmlns:a16="http://schemas.microsoft.com/office/drawing/2014/main" id="{1E4A716A-DD09-4990-8865-051380E02B7B}"/>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09" name="Text Box 63">
          <a:extLst>
            <a:ext uri="{FF2B5EF4-FFF2-40B4-BE49-F238E27FC236}">
              <a16:creationId xmlns:a16="http://schemas.microsoft.com/office/drawing/2014/main" id="{34988C90-F8E2-4EAF-9C7E-A71DE383F4FE}"/>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10" name="Text Box 3">
          <a:extLst>
            <a:ext uri="{FF2B5EF4-FFF2-40B4-BE49-F238E27FC236}">
              <a16:creationId xmlns:a16="http://schemas.microsoft.com/office/drawing/2014/main" id="{D6F71ACE-59E0-44D2-8A36-0EBBBE20B8F1}"/>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11" name="Text Box 32">
          <a:extLst>
            <a:ext uri="{FF2B5EF4-FFF2-40B4-BE49-F238E27FC236}">
              <a16:creationId xmlns:a16="http://schemas.microsoft.com/office/drawing/2014/main" id="{E311D1FF-5E62-4154-B50A-6C282C6110D9}"/>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52400"/>
    <xdr:sp macro="" textlink="">
      <xdr:nvSpPr>
        <xdr:cNvPr id="6412" name="Text Box 3">
          <a:extLst>
            <a:ext uri="{FF2B5EF4-FFF2-40B4-BE49-F238E27FC236}">
              <a16:creationId xmlns:a16="http://schemas.microsoft.com/office/drawing/2014/main" id="{66CF36F2-4DA2-4A00-B633-FD842821FDD4}"/>
            </a:ext>
          </a:extLst>
        </xdr:cNvPr>
        <xdr:cNvSpPr txBox="1">
          <a:spLocks noChangeArrowheads="1"/>
        </xdr:cNvSpPr>
      </xdr:nvSpPr>
      <xdr:spPr bwMode="auto">
        <a:xfrm>
          <a:off x="3009900" y="145884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615</xdr:row>
      <xdr:rowOff>0</xdr:rowOff>
    </xdr:from>
    <xdr:ext cx="0" cy="114300"/>
    <xdr:sp macro="" textlink="">
      <xdr:nvSpPr>
        <xdr:cNvPr id="6413" name="Text Box 63">
          <a:extLst>
            <a:ext uri="{FF2B5EF4-FFF2-40B4-BE49-F238E27FC236}">
              <a16:creationId xmlns:a16="http://schemas.microsoft.com/office/drawing/2014/main" id="{CCEFA051-70D0-49E7-BE43-743C979E4001}"/>
            </a:ext>
          </a:extLst>
        </xdr:cNvPr>
        <xdr:cNvSpPr txBox="1">
          <a:spLocks noChangeArrowheads="1"/>
        </xdr:cNvSpPr>
      </xdr:nvSpPr>
      <xdr:spPr bwMode="auto">
        <a:xfrm>
          <a:off x="3009900" y="145884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14" name="Text Box 3">
          <a:extLst>
            <a:ext uri="{FF2B5EF4-FFF2-40B4-BE49-F238E27FC236}">
              <a16:creationId xmlns:a16="http://schemas.microsoft.com/office/drawing/2014/main" id="{72FD5317-0614-4672-8D93-2ECE5F54E7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15" name="Text Box 32">
          <a:extLst>
            <a:ext uri="{FF2B5EF4-FFF2-40B4-BE49-F238E27FC236}">
              <a16:creationId xmlns:a16="http://schemas.microsoft.com/office/drawing/2014/main" id="{D0429258-A817-42FB-9DE2-FBC3330BD4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16" name="Text Box 3">
          <a:extLst>
            <a:ext uri="{FF2B5EF4-FFF2-40B4-BE49-F238E27FC236}">
              <a16:creationId xmlns:a16="http://schemas.microsoft.com/office/drawing/2014/main" id="{877DF2DF-D0C7-4D5E-BB92-655CC566C1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17" name="Text Box 63">
          <a:extLst>
            <a:ext uri="{FF2B5EF4-FFF2-40B4-BE49-F238E27FC236}">
              <a16:creationId xmlns:a16="http://schemas.microsoft.com/office/drawing/2014/main" id="{0E01E7F8-C79E-42E8-8BD1-E9CEBFBA9C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18" name="Text Box 3">
          <a:extLst>
            <a:ext uri="{FF2B5EF4-FFF2-40B4-BE49-F238E27FC236}">
              <a16:creationId xmlns:a16="http://schemas.microsoft.com/office/drawing/2014/main" id="{66847A59-2793-4353-B335-CA3156DF764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19" name="Text Box 32">
          <a:extLst>
            <a:ext uri="{FF2B5EF4-FFF2-40B4-BE49-F238E27FC236}">
              <a16:creationId xmlns:a16="http://schemas.microsoft.com/office/drawing/2014/main" id="{3DB6B414-9508-49DA-9416-215B5D2EC09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20" name="Text Box 3">
          <a:extLst>
            <a:ext uri="{FF2B5EF4-FFF2-40B4-BE49-F238E27FC236}">
              <a16:creationId xmlns:a16="http://schemas.microsoft.com/office/drawing/2014/main" id="{AC3EFDD2-3EBB-4C7A-80EA-C749C8B823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21" name="Text Box 63">
          <a:extLst>
            <a:ext uri="{FF2B5EF4-FFF2-40B4-BE49-F238E27FC236}">
              <a16:creationId xmlns:a16="http://schemas.microsoft.com/office/drawing/2014/main" id="{59389E55-5FAF-4C9A-A0D8-E074310887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22" name="Text Box 3">
          <a:extLst>
            <a:ext uri="{FF2B5EF4-FFF2-40B4-BE49-F238E27FC236}">
              <a16:creationId xmlns:a16="http://schemas.microsoft.com/office/drawing/2014/main" id="{574CD936-3F2A-4D8C-8808-9BD9FD5DEF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23" name="Text Box 32">
          <a:extLst>
            <a:ext uri="{FF2B5EF4-FFF2-40B4-BE49-F238E27FC236}">
              <a16:creationId xmlns:a16="http://schemas.microsoft.com/office/drawing/2014/main" id="{8B977FD2-4546-48A4-B4A4-D87AA0BF03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24" name="Text Box 3">
          <a:extLst>
            <a:ext uri="{FF2B5EF4-FFF2-40B4-BE49-F238E27FC236}">
              <a16:creationId xmlns:a16="http://schemas.microsoft.com/office/drawing/2014/main" id="{5B03138D-BC94-4A5A-8012-F05A677965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25" name="Text Box 63">
          <a:extLst>
            <a:ext uri="{FF2B5EF4-FFF2-40B4-BE49-F238E27FC236}">
              <a16:creationId xmlns:a16="http://schemas.microsoft.com/office/drawing/2014/main" id="{6B12FE5B-ABC0-4E18-A7F5-1DD800C360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26" name="Text Box 3">
          <a:extLst>
            <a:ext uri="{FF2B5EF4-FFF2-40B4-BE49-F238E27FC236}">
              <a16:creationId xmlns:a16="http://schemas.microsoft.com/office/drawing/2014/main" id="{364DCFD5-4B10-4D54-AEB6-B930C62C7A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27" name="Text Box 32">
          <a:extLst>
            <a:ext uri="{FF2B5EF4-FFF2-40B4-BE49-F238E27FC236}">
              <a16:creationId xmlns:a16="http://schemas.microsoft.com/office/drawing/2014/main" id="{5E65AB98-C808-4B1D-8DBD-63C1EE399D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28" name="Text Box 3">
          <a:extLst>
            <a:ext uri="{FF2B5EF4-FFF2-40B4-BE49-F238E27FC236}">
              <a16:creationId xmlns:a16="http://schemas.microsoft.com/office/drawing/2014/main" id="{9F2541EB-80D1-45DC-9DC9-9B1D9A4E263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29" name="Text Box 63">
          <a:extLst>
            <a:ext uri="{FF2B5EF4-FFF2-40B4-BE49-F238E27FC236}">
              <a16:creationId xmlns:a16="http://schemas.microsoft.com/office/drawing/2014/main" id="{470E11C4-0BDD-43B8-B33B-D04C93B582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30" name="Text Box 3">
          <a:extLst>
            <a:ext uri="{FF2B5EF4-FFF2-40B4-BE49-F238E27FC236}">
              <a16:creationId xmlns:a16="http://schemas.microsoft.com/office/drawing/2014/main" id="{17E7AC06-4626-4340-9E71-224C7EE533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31" name="Text Box 32">
          <a:extLst>
            <a:ext uri="{FF2B5EF4-FFF2-40B4-BE49-F238E27FC236}">
              <a16:creationId xmlns:a16="http://schemas.microsoft.com/office/drawing/2014/main" id="{A1178B82-47F8-4077-A21B-47733617D6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32" name="Text Box 3">
          <a:extLst>
            <a:ext uri="{FF2B5EF4-FFF2-40B4-BE49-F238E27FC236}">
              <a16:creationId xmlns:a16="http://schemas.microsoft.com/office/drawing/2014/main" id="{A2AB7AE6-4D0C-4B14-A96B-0B8D3521C4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33" name="Text Box 63">
          <a:extLst>
            <a:ext uri="{FF2B5EF4-FFF2-40B4-BE49-F238E27FC236}">
              <a16:creationId xmlns:a16="http://schemas.microsoft.com/office/drawing/2014/main" id="{C88CD653-AE7A-4BF5-8C3D-87E3F80ACB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34" name="Text Box 3">
          <a:extLst>
            <a:ext uri="{FF2B5EF4-FFF2-40B4-BE49-F238E27FC236}">
              <a16:creationId xmlns:a16="http://schemas.microsoft.com/office/drawing/2014/main" id="{CF8527E1-5855-4923-89B7-C60CC2345D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35" name="Text Box 32">
          <a:extLst>
            <a:ext uri="{FF2B5EF4-FFF2-40B4-BE49-F238E27FC236}">
              <a16:creationId xmlns:a16="http://schemas.microsoft.com/office/drawing/2014/main" id="{121F7901-56AE-4BB0-B458-4D56C6201A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36" name="Text Box 3">
          <a:extLst>
            <a:ext uri="{FF2B5EF4-FFF2-40B4-BE49-F238E27FC236}">
              <a16:creationId xmlns:a16="http://schemas.microsoft.com/office/drawing/2014/main" id="{789BA934-BFE8-41B6-85E5-3B9DCC6C73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37" name="Text Box 63">
          <a:extLst>
            <a:ext uri="{FF2B5EF4-FFF2-40B4-BE49-F238E27FC236}">
              <a16:creationId xmlns:a16="http://schemas.microsoft.com/office/drawing/2014/main" id="{E893E0E6-B6D7-4C85-B400-83F5E2CBC75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38" name="Text Box 3">
          <a:extLst>
            <a:ext uri="{FF2B5EF4-FFF2-40B4-BE49-F238E27FC236}">
              <a16:creationId xmlns:a16="http://schemas.microsoft.com/office/drawing/2014/main" id="{8960BD23-CBCC-4B89-8857-2DD9B4F0ED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39" name="Text Box 32">
          <a:extLst>
            <a:ext uri="{FF2B5EF4-FFF2-40B4-BE49-F238E27FC236}">
              <a16:creationId xmlns:a16="http://schemas.microsoft.com/office/drawing/2014/main" id="{68D61E38-E318-4896-B75E-1247909BE1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40" name="Text Box 3">
          <a:extLst>
            <a:ext uri="{FF2B5EF4-FFF2-40B4-BE49-F238E27FC236}">
              <a16:creationId xmlns:a16="http://schemas.microsoft.com/office/drawing/2014/main" id="{42574482-5A92-478E-8674-0DB8EBCCC5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41" name="Text Box 63">
          <a:extLst>
            <a:ext uri="{FF2B5EF4-FFF2-40B4-BE49-F238E27FC236}">
              <a16:creationId xmlns:a16="http://schemas.microsoft.com/office/drawing/2014/main" id="{977A8287-0B4D-4596-B31E-4B874F6107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42" name="Text Box 3">
          <a:extLst>
            <a:ext uri="{FF2B5EF4-FFF2-40B4-BE49-F238E27FC236}">
              <a16:creationId xmlns:a16="http://schemas.microsoft.com/office/drawing/2014/main" id="{5FFC4E62-046B-4D0D-9572-8B7E3139FF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43" name="Text Box 32">
          <a:extLst>
            <a:ext uri="{FF2B5EF4-FFF2-40B4-BE49-F238E27FC236}">
              <a16:creationId xmlns:a16="http://schemas.microsoft.com/office/drawing/2014/main" id="{6C87EBFD-A9AA-4348-A679-44E32385EC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44" name="Text Box 3">
          <a:extLst>
            <a:ext uri="{FF2B5EF4-FFF2-40B4-BE49-F238E27FC236}">
              <a16:creationId xmlns:a16="http://schemas.microsoft.com/office/drawing/2014/main" id="{7C0AA132-749C-4667-A6C0-219358809E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45" name="Text Box 63">
          <a:extLst>
            <a:ext uri="{FF2B5EF4-FFF2-40B4-BE49-F238E27FC236}">
              <a16:creationId xmlns:a16="http://schemas.microsoft.com/office/drawing/2014/main" id="{CAFC4DAF-5841-4723-912E-7F0AD91E8C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46" name="Text Box 3">
          <a:extLst>
            <a:ext uri="{FF2B5EF4-FFF2-40B4-BE49-F238E27FC236}">
              <a16:creationId xmlns:a16="http://schemas.microsoft.com/office/drawing/2014/main" id="{3C8CD2A0-1228-4DD7-B494-A0D1B5DA81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47" name="Text Box 32">
          <a:extLst>
            <a:ext uri="{FF2B5EF4-FFF2-40B4-BE49-F238E27FC236}">
              <a16:creationId xmlns:a16="http://schemas.microsoft.com/office/drawing/2014/main" id="{0697C511-325F-436B-A737-00A31A79DF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48" name="Text Box 3">
          <a:extLst>
            <a:ext uri="{FF2B5EF4-FFF2-40B4-BE49-F238E27FC236}">
              <a16:creationId xmlns:a16="http://schemas.microsoft.com/office/drawing/2014/main" id="{C35FE02E-E548-4141-B210-D1A3BFB967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49" name="Text Box 63">
          <a:extLst>
            <a:ext uri="{FF2B5EF4-FFF2-40B4-BE49-F238E27FC236}">
              <a16:creationId xmlns:a16="http://schemas.microsoft.com/office/drawing/2014/main" id="{48855068-A065-4E95-8DF4-1FC4A1F06E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50" name="Text Box 3">
          <a:extLst>
            <a:ext uri="{FF2B5EF4-FFF2-40B4-BE49-F238E27FC236}">
              <a16:creationId xmlns:a16="http://schemas.microsoft.com/office/drawing/2014/main" id="{577D4E5C-41D7-43F4-BE8F-E4A66374D2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51" name="Text Box 32">
          <a:extLst>
            <a:ext uri="{FF2B5EF4-FFF2-40B4-BE49-F238E27FC236}">
              <a16:creationId xmlns:a16="http://schemas.microsoft.com/office/drawing/2014/main" id="{12E3FC47-32C1-42BB-A74A-A4EC7E4267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52" name="Text Box 3">
          <a:extLst>
            <a:ext uri="{FF2B5EF4-FFF2-40B4-BE49-F238E27FC236}">
              <a16:creationId xmlns:a16="http://schemas.microsoft.com/office/drawing/2014/main" id="{95C8C401-706C-442B-9DD8-5C978BF7C6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53" name="Text Box 63">
          <a:extLst>
            <a:ext uri="{FF2B5EF4-FFF2-40B4-BE49-F238E27FC236}">
              <a16:creationId xmlns:a16="http://schemas.microsoft.com/office/drawing/2014/main" id="{B5D9084F-BB27-4A84-B98D-AD8736C9AFD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54" name="Text Box 3">
          <a:extLst>
            <a:ext uri="{FF2B5EF4-FFF2-40B4-BE49-F238E27FC236}">
              <a16:creationId xmlns:a16="http://schemas.microsoft.com/office/drawing/2014/main" id="{A5C8AEE5-3ACF-49B9-B063-BCFF7477CC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55" name="Text Box 32">
          <a:extLst>
            <a:ext uri="{FF2B5EF4-FFF2-40B4-BE49-F238E27FC236}">
              <a16:creationId xmlns:a16="http://schemas.microsoft.com/office/drawing/2014/main" id="{01143586-08DB-4A8A-B38C-7288A99C94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56" name="Text Box 3">
          <a:extLst>
            <a:ext uri="{FF2B5EF4-FFF2-40B4-BE49-F238E27FC236}">
              <a16:creationId xmlns:a16="http://schemas.microsoft.com/office/drawing/2014/main" id="{F17E29B3-07F4-4731-934A-4B14B37B1E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57" name="Text Box 63">
          <a:extLst>
            <a:ext uri="{FF2B5EF4-FFF2-40B4-BE49-F238E27FC236}">
              <a16:creationId xmlns:a16="http://schemas.microsoft.com/office/drawing/2014/main" id="{B379118B-A5C9-41DC-8EA6-9AA4CFD884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58" name="Text Box 3">
          <a:extLst>
            <a:ext uri="{FF2B5EF4-FFF2-40B4-BE49-F238E27FC236}">
              <a16:creationId xmlns:a16="http://schemas.microsoft.com/office/drawing/2014/main" id="{933787D7-6B35-4D97-97C7-30068BD401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59" name="Text Box 32">
          <a:extLst>
            <a:ext uri="{FF2B5EF4-FFF2-40B4-BE49-F238E27FC236}">
              <a16:creationId xmlns:a16="http://schemas.microsoft.com/office/drawing/2014/main" id="{CCE7DF7E-FABC-499B-AFBF-19A6CFA471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60" name="Text Box 3">
          <a:extLst>
            <a:ext uri="{FF2B5EF4-FFF2-40B4-BE49-F238E27FC236}">
              <a16:creationId xmlns:a16="http://schemas.microsoft.com/office/drawing/2014/main" id="{4067F3EA-862F-46CD-8572-52B7D0007D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61" name="Text Box 63">
          <a:extLst>
            <a:ext uri="{FF2B5EF4-FFF2-40B4-BE49-F238E27FC236}">
              <a16:creationId xmlns:a16="http://schemas.microsoft.com/office/drawing/2014/main" id="{17A116AD-B550-48E4-9594-2EA21D9F7BC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62" name="Text Box 3">
          <a:extLst>
            <a:ext uri="{FF2B5EF4-FFF2-40B4-BE49-F238E27FC236}">
              <a16:creationId xmlns:a16="http://schemas.microsoft.com/office/drawing/2014/main" id="{E6DCE712-D2F3-47F1-B414-480BCEB5C7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63" name="Text Box 32">
          <a:extLst>
            <a:ext uri="{FF2B5EF4-FFF2-40B4-BE49-F238E27FC236}">
              <a16:creationId xmlns:a16="http://schemas.microsoft.com/office/drawing/2014/main" id="{490C830B-3E64-40AA-8EFE-202D2554E4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64" name="Text Box 3">
          <a:extLst>
            <a:ext uri="{FF2B5EF4-FFF2-40B4-BE49-F238E27FC236}">
              <a16:creationId xmlns:a16="http://schemas.microsoft.com/office/drawing/2014/main" id="{8CDE4E55-B678-4E69-8CFD-01D9A03041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65" name="Text Box 63">
          <a:extLst>
            <a:ext uri="{FF2B5EF4-FFF2-40B4-BE49-F238E27FC236}">
              <a16:creationId xmlns:a16="http://schemas.microsoft.com/office/drawing/2014/main" id="{6B895DB4-11FB-4D73-BF29-FEBE0FD003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66" name="Text Box 3">
          <a:extLst>
            <a:ext uri="{FF2B5EF4-FFF2-40B4-BE49-F238E27FC236}">
              <a16:creationId xmlns:a16="http://schemas.microsoft.com/office/drawing/2014/main" id="{BD4632D0-FE60-4B2A-975A-A81AE36D64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67" name="Text Box 32">
          <a:extLst>
            <a:ext uri="{FF2B5EF4-FFF2-40B4-BE49-F238E27FC236}">
              <a16:creationId xmlns:a16="http://schemas.microsoft.com/office/drawing/2014/main" id="{4199C176-3446-486F-871E-F5CB2AAF9C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68" name="Text Box 3">
          <a:extLst>
            <a:ext uri="{FF2B5EF4-FFF2-40B4-BE49-F238E27FC236}">
              <a16:creationId xmlns:a16="http://schemas.microsoft.com/office/drawing/2014/main" id="{746318A8-C278-44EC-9462-E4967D7ADA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69" name="Text Box 63">
          <a:extLst>
            <a:ext uri="{FF2B5EF4-FFF2-40B4-BE49-F238E27FC236}">
              <a16:creationId xmlns:a16="http://schemas.microsoft.com/office/drawing/2014/main" id="{8D80C91A-5877-456C-96F0-D909AF0034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70" name="Text Box 3">
          <a:extLst>
            <a:ext uri="{FF2B5EF4-FFF2-40B4-BE49-F238E27FC236}">
              <a16:creationId xmlns:a16="http://schemas.microsoft.com/office/drawing/2014/main" id="{0216C9A9-E15A-4940-9418-9546E36833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71" name="Text Box 32">
          <a:extLst>
            <a:ext uri="{FF2B5EF4-FFF2-40B4-BE49-F238E27FC236}">
              <a16:creationId xmlns:a16="http://schemas.microsoft.com/office/drawing/2014/main" id="{A4FA5DC5-6457-43C1-BEE2-B9C071E64E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72" name="Text Box 3">
          <a:extLst>
            <a:ext uri="{FF2B5EF4-FFF2-40B4-BE49-F238E27FC236}">
              <a16:creationId xmlns:a16="http://schemas.microsoft.com/office/drawing/2014/main" id="{EF4D7E1C-7DE6-428A-B56F-CD3578034E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73" name="Text Box 63">
          <a:extLst>
            <a:ext uri="{FF2B5EF4-FFF2-40B4-BE49-F238E27FC236}">
              <a16:creationId xmlns:a16="http://schemas.microsoft.com/office/drawing/2014/main" id="{6D93B026-3957-4C1E-A62D-84B98E0434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74" name="Text Box 3">
          <a:extLst>
            <a:ext uri="{FF2B5EF4-FFF2-40B4-BE49-F238E27FC236}">
              <a16:creationId xmlns:a16="http://schemas.microsoft.com/office/drawing/2014/main" id="{C1310F95-D22A-4E8F-9B85-A1568BDC3A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75" name="Text Box 32">
          <a:extLst>
            <a:ext uri="{FF2B5EF4-FFF2-40B4-BE49-F238E27FC236}">
              <a16:creationId xmlns:a16="http://schemas.microsoft.com/office/drawing/2014/main" id="{77B8EB41-2AE7-4974-9A3B-90F337F99F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76" name="Text Box 3">
          <a:extLst>
            <a:ext uri="{FF2B5EF4-FFF2-40B4-BE49-F238E27FC236}">
              <a16:creationId xmlns:a16="http://schemas.microsoft.com/office/drawing/2014/main" id="{0905B362-D2EF-4E98-85D1-1735380B43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77" name="Text Box 63">
          <a:extLst>
            <a:ext uri="{FF2B5EF4-FFF2-40B4-BE49-F238E27FC236}">
              <a16:creationId xmlns:a16="http://schemas.microsoft.com/office/drawing/2014/main" id="{8A297119-951F-484B-B2EF-45921C2CD6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78" name="Text Box 3">
          <a:extLst>
            <a:ext uri="{FF2B5EF4-FFF2-40B4-BE49-F238E27FC236}">
              <a16:creationId xmlns:a16="http://schemas.microsoft.com/office/drawing/2014/main" id="{F2602C73-4750-4128-A9EC-64BFF36596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79" name="Text Box 32">
          <a:extLst>
            <a:ext uri="{FF2B5EF4-FFF2-40B4-BE49-F238E27FC236}">
              <a16:creationId xmlns:a16="http://schemas.microsoft.com/office/drawing/2014/main" id="{C13BA40D-7EE6-4AE4-B53E-0055C31CC0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80" name="Text Box 3">
          <a:extLst>
            <a:ext uri="{FF2B5EF4-FFF2-40B4-BE49-F238E27FC236}">
              <a16:creationId xmlns:a16="http://schemas.microsoft.com/office/drawing/2014/main" id="{FD3C9D94-AB28-48E8-BE7B-BFB551CF95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81" name="Text Box 63">
          <a:extLst>
            <a:ext uri="{FF2B5EF4-FFF2-40B4-BE49-F238E27FC236}">
              <a16:creationId xmlns:a16="http://schemas.microsoft.com/office/drawing/2014/main" id="{61699EBD-104C-4774-915B-C625A9F25E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82" name="Text Box 3">
          <a:extLst>
            <a:ext uri="{FF2B5EF4-FFF2-40B4-BE49-F238E27FC236}">
              <a16:creationId xmlns:a16="http://schemas.microsoft.com/office/drawing/2014/main" id="{B43A0311-09A2-4F34-A07E-78C142F485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83" name="Text Box 32">
          <a:extLst>
            <a:ext uri="{FF2B5EF4-FFF2-40B4-BE49-F238E27FC236}">
              <a16:creationId xmlns:a16="http://schemas.microsoft.com/office/drawing/2014/main" id="{4C6A4AFA-D450-4065-A3D2-30047E3E60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84" name="Text Box 3">
          <a:extLst>
            <a:ext uri="{FF2B5EF4-FFF2-40B4-BE49-F238E27FC236}">
              <a16:creationId xmlns:a16="http://schemas.microsoft.com/office/drawing/2014/main" id="{2C221B4E-5A40-430F-8C61-C621CA4D22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85" name="Text Box 63">
          <a:extLst>
            <a:ext uri="{FF2B5EF4-FFF2-40B4-BE49-F238E27FC236}">
              <a16:creationId xmlns:a16="http://schemas.microsoft.com/office/drawing/2014/main" id="{C472CD66-958D-440C-B516-1FD97B542C3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86" name="Text Box 3">
          <a:extLst>
            <a:ext uri="{FF2B5EF4-FFF2-40B4-BE49-F238E27FC236}">
              <a16:creationId xmlns:a16="http://schemas.microsoft.com/office/drawing/2014/main" id="{F464D738-AF9A-4560-B18B-20A5440D55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87" name="Text Box 32">
          <a:extLst>
            <a:ext uri="{FF2B5EF4-FFF2-40B4-BE49-F238E27FC236}">
              <a16:creationId xmlns:a16="http://schemas.microsoft.com/office/drawing/2014/main" id="{E2D008CB-99D6-45D2-9F3D-59B929AE5DB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88" name="Text Box 3">
          <a:extLst>
            <a:ext uri="{FF2B5EF4-FFF2-40B4-BE49-F238E27FC236}">
              <a16:creationId xmlns:a16="http://schemas.microsoft.com/office/drawing/2014/main" id="{49D4A859-4917-4E28-8B7A-113CCA17C15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89" name="Text Box 63">
          <a:extLst>
            <a:ext uri="{FF2B5EF4-FFF2-40B4-BE49-F238E27FC236}">
              <a16:creationId xmlns:a16="http://schemas.microsoft.com/office/drawing/2014/main" id="{187B7E2D-CBF0-4CBC-A046-8E59B02EFA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90" name="Text Box 3">
          <a:extLst>
            <a:ext uri="{FF2B5EF4-FFF2-40B4-BE49-F238E27FC236}">
              <a16:creationId xmlns:a16="http://schemas.microsoft.com/office/drawing/2014/main" id="{0E8EFF74-A600-4905-B618-842B486AA8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91" name="Text Box 32">
          <a:extLst>
            <a:ext uri="{FF2B5EF4-FFF2-40B4-BE49-F238E27FC236}">
              <a16:creationId xmlns:a16="http://schemas.microsoft.com/office/drawing/2014/main" id="{8E65BFF1-B370-4F28-A127-08E83A5F45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92" name="Text Box 3">
          <a:extLst>
            <a:ext uri="{FF2B5EF4-FFF2-40B4-BE49-F238E27FC236}">
              <a16:creationId xmlns:a16="http://schemas.microsoft.com/office/drawing/2014/main" id="{536AF1E2-117D-40C2-81AB-AB76D211CF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93" name="Text Box 63">
          <a:extLst>
            <a:ext uri="{FF2B5EF4-FFF2-40B4-BE49-F238E27FC236}">
              <a16:creationId xmlns:a16="http://schemas.microsoft.com/office/drawing/2014/main" id="{A977BBD6-4D29-4FA3-BEDD-D00943574B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94" name="Text Box 3">
          <a:extLst>
            <a:ext uri="{FF2B5EF4-FFF2-40B4-BE49-F238E27FC236}">
              <a16:creationId xmlns:a16="http://schemas.microsoft.com/office/drawing/2014/main" id="{3398742E-7460-4CFF-9B21-971AF57F8D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95" name="Text Box 32">
          <a:extLst>
            <a:ext uri="{FF2B5EF4-FFF2-40B4-BE49-F238E27FC236}">
              <a16:creationId xmlns:a16="http://schemas.microsoft.com/office/drawing/2014/main" id="{71C713A9-3436-4013-B337-FF14004953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96" name="Text Box 3">
          <a:extLst>
            <a:ext uri="{FF2B5EF4-FFF2-40B4-BE49-F238E27FC236}">
              <a16:creationId xmlns:a16="http://schemas.microsoft.com/office/drawing/2014/main" id="{FE6BFBE4-0E91-4988-A764-97B876B35D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97" name="Text Box 63">
          <a:extLst>
            <a:ext uri="{FF2B5EF4-FFF2-40B4-BE49-F238E27FC236}">
              <a16:creationId xmlns:a16="http://schemas.microsoft.com/office/drawing/2014/main" id="{B6F7A875-8D61-4D40-831C-3E3A4BA8A8C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498" name="Text Box 3">
          <a:extLst>
            <a:ext uri="{FF2B5EF4-FFF2-40B4-BE49-F238E27FC236}">
              <a16:creationId xmlns:a16="http://schemas.microsoft.com/office/drawing/2014/main" id="{8B691D50-0235-48A4-A48B-C7A528F4F4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499" name="Text Box 32">
          <a:extLst>
            <a:ext uri="{FF2B5EF4-FFF2-40B4-BE49-F238E27FC236}">
              <a16:creationId xmlns:a16="http://schemas.microsoft.com/office/drawing/2014/main" id="{F820D181-E91D-4696-94A7-0CE8D278AA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00" name="Text Box 3">
          <a:extLst>
            <a:ext uri="{FF2B5EF4-FFF2-40B4-BE49-F238E27FC236}">
              <a16:creationId xmlns:a16="http://schemas.microsoft.com/office/drawing/2014/main" id="{BA879B00-C569-41A4-BC78-E5678830D6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01" name="Text Box 63">
          <a:extLst>
            <a:ext uri="{FF2B5EF4-FFF2-40B4-BE49-F238E27FC236}">
              <a16:creationId xmlns:a16="http://schemas.microsoft.com/office/drawing/2014/main" id="{7A40F2C1-15F6-4CF4-B505-14E307260E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02" name="Text Box 3">
          <a:extLst>
            <a:ext uri="{FF2B5EF4-FFF2-40B4-BE49-F238E27FC236}">
              <a16:creationId xmlns:a16="http://schemas.microsoft.com/office/drawing/2014/main" id="{CFCAD7A9-F354-4D86-BCDB-C287550488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03" name="Text Box 32">
          <a:extLst>
            <a:ext uri="{FF2B5EF4-FFF2-40B4-BE49-F238E27FC236}">
              <a16:creationId xmlns:a16="http://schemas.microsoft.com/office/drawing/2014/main" id="{D6CC0306-5AFE-4EAD-8BAF-278F761AC2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04" name="Text Box 3">
          <a:extLst>
            <a:ext uri="{FF2B5EF4-FFF2-40B4-BE49-F238E27FC236}">
              <a16:creationId xmlns:a16="http://schemas.microsoft.com/office/drawing/2014/main" id="{7B333F6B-0B30-4DB7-9D5C-E457B5A196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05" name="Text Box 63">
          <a:extLst>
            <a:ext uri="{FF2B5EF4-FFF2-40B4-BE49-F238E27FC236}">
              <a16:creationId xmlns:a16="http://schemas.microsoft.com/office/drawing/2014/main" id="{1DA00406-071E-427E-B365-F44A8BF3C1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06" name="Text Box 3">
          <a:extLst>
            <a:ext uri="{FF2B5EF4-FFF2-40B4-BE49-F238E27FC236}">
              <a16:creationId xmlns:a16="http://schemas.microsoft.com/office/drawing/2014/main" id="{09FED4AA-0DE7-462E-AF22-7A2DDEC394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07" name="Text Box 32">
          <a:extLst>
            <a:ext uri="{FF2B5EF4-FFF2-40B4-BE49-F238E27FC236}">
              <a16:creationId xmlns:a16="http://schemas.microsoft.com/office/drawing/2014/main" id="{AC1B44F5-2EDD-461D-BC5D-33AC050F80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08" name="Text Box 3">
          <a:extLst>
            <a:ext uri="{FF2B5EF4-FFF2-40B4-BE49-F238E27FC236}">
              <a16:creationId xmlns:a16="http://schemas.microsoft.com/office/drawing/2014/main" id="{62F0532F-DF27-40CD-A858-B41588F53B3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09" name="Text Box 63">
          <a:extLst>
            <a:ext uri="{FF2B5EF4-FFF2-40B4-BE49-F238E27FC236}">
              <a16:creationId xmlns:a16="http://schemas.microsoft.com/office/drawing/2014/main" id="{3BC422AB-D334-4FCC-988D-5A5D1412A1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10" name="Text Box 3">
          <a:extLst>
            <a:ext uri="{FF2B5EF4-FFF2-40B4-BE49-F238E27FC236}">
              <a16:creationId xmlns:a16="http://schemas.microsoft.com/office/drawing/2014/main" id="{F07456A4-C097-49C9-B286-E85F7E2ABA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11" name="Text Box 32">
          <a:extLst>
            <a:ext uri="{FF2B5EF4-FFF2-40B4-BE49-F238E27FC236}">
              <a16:creationId xmlns:a16="http://schemas.microsoft.com/office/drawing/2014/main" id="{B0181DBA-5F40-4E4C-8C3E-00D8A05146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12" name="Text Box 3">
          <a:extLst>
            <a:ext uri="{FF2B5EF4-FFF2-40B4-BE49-F238E27FC236}">
              <a16:creationId xmlns:a16="http://schemas.microsoft.com/office/drawing/2014/main" id="{DE7657FC-4C07-4245-8E07-04ACEC96C1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13" name="Text Box 63">
          <a:extLst>
            <a:ext uri="{FF2B5EF4-FFF2-40B4-BE49-F238E27FC236}">
              <a16:creationId xmlns:a16="http://schemas.microsoft.com/office/drawing/2014/main" id="{A8B52B5E-1E99-4856-9FC0-8CC1D145EC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14" name="Text Box 3">
          <a:extLst>
            <a:ext uri="{FF2B5EF4-FFF2-40B4-BE49-F238E27FC236}">
              <a16:creationId xmlns:a16="http://schemas.microsoft.com/office/drawing/2014/main" id="{4E62BC28-5107-4FB0-9FA5-C1A89093CC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15" name="Text Box 32">
          <a:extLst>
            <a:ext uri="{FF2B5EF4-FFF2-40B4-BE49-F238E27FC236}">
              <a16:creationId xmlns:a16="http://schemas.microsoft.com/office/drawing/2014/main" id="{2B31375B-8911-4A80-A462-F182BA7561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16" name="Text Box 3">
          <a:extLst>
            <a:ext uri="{FF2B5EF4-FFF2-40B4-BE49-F238E27FC236}">
              <a16:creationId xmlns:a16="http://schemas.microsoft.com/office/drawing/2014/main" id="{E1121723-A095-41C9-857D-810ED6484A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17" name="Text Box 63">
          <a:extLst>
            <a:ext uri="{FF2B5EF4-FFF2-40B4-BE49-F238E27FC236}">
              <a16:creationId xmlns:a16="http://schemas.microsoft.com/office/drawing/2014/main" id="{4CEE0104-619A-4E7E-844E-461032F92A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18" name="Text Box 3">
          <a:extLst>
            <a:ext uri="{FF2B5EF4-FFF2-40B4-BE49-F238E27FC236}">
              <a16:creationId xmlns:a16="http://schemas.microsoft.com/office/drawing/2014/main" id="{287F2132-B9A7-441A-A18A-580DC592C0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19" name="Text Box 32">
          <a:extLst>
            <a:ext uri="{FF2B5EF4-FFF2-40B4-BE49-F238E27FC236}">
              <a16:creationId xmlns:a16="http://schemas.microsoft.com/office/drawing/2014/main" id="{E6513F5C-D898-4FF9-A572-A4300884CB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20" name="Text Box 3">
          <a:extLst>
            <a:ext uri="{FF2B5EF4-FFF2-40B4-BE49-F238E27FC236}">
              <a16:creationId xmlns:a16="http://schemas.microsoft.com/office/drawing/2014/main" id="{0A3D3E86-FB7A-4EC9-B1FE-E38D3333E8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21" name="Text Box 63">
          <a:extLst>
            <a:ext uri="{FF2B5EF4-FFF2-40B4-BE49-F238E27FC236}">
              <a16:creationId xmlns:a16="http://schemas.microsoft.com/office/drawing/2014/main" id="{53666712-0D02-45EB-B903-3AEC8715C5A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22" name="Text Box 3">
          <a:extLst>
            <a:ext uri="{FF2B5EF4-FFF2-40B4-BE49-F238E27FC236}">
              <a16:creationId xmlns:a16="http://schemas.microsoft.com/office/drawing/2014/main" id="{01482EDE-EDB7-4075-BC12-F57EF1BD88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23" name="Text Box 32">
          <a:extLst>
            <a:ext uri="{FF2B5EF4-FFF2-40B4-BE49-F238E27FC236}">
              <a16:creationId xmlns:a16="http://schemas.microsoft.com/office/drawing/2014/main" id="{4F207C72-834E-4DB6-87BA-6DB7227271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24" name="Text Box 3">
          <a:extLst>
            <a:ext uri="{FF2B5EF4-FFF2-40B4-BE49-F238E27FC236}">
              <a16:creationId xmlns:a16="http://schemas.microsoft.com/office/drawing/2014/main" id="{69DCB1DB-9377-42F4-B8C3-6C35532917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25" name="Text Box 63">
          <a:extLst>
            <a:ext uri="{FF2B5EF4-FFF2-40B4-BE49-F238E27FC236}">
              <a16:creationId xmlns:a16="http://schemas.microsoft.com/office/drawing/2014/main" id="{4E06F3FD-FE70-466C-B9CC-3F3CA7BA77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26" name="Text Box 3">
          <a:extLst>
            <a:ext uri="{FF2B5EF4-FFF2-40B4-BE49-F238E27FC236}">
              <a16:creationId xmlns:a16="http://schemas.microsoft.com/office/drawing/2014/main" id="{FC49F1E8-1B06-43FD-A093-94EFDAFC2B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27" name="Text Box 32">
          <a:extLst>
            <a:ext uri="{FF2B5EF4-FFF2-40B4-BE49-F238E27FC236}">
              <a16:creationId xmlns:a16="http://schemas.microsoft.com/office/drawing/2014/main" id="{62CF10B5-088C-4CFC-98D6-2DCC03DF02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28" name="Text Box 3">
          <a:extLst>
            <a:ext uri="{FF2B5EF4-FFF2-40B4-BE49-F238E27FC236}">
              <a16:creationId xmlns:a16="http://schemas.microsoft.com/office/drawing/2014/main" id="{CE7B539F-1B60-4558-B4CD-A1BE35A671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29" name="Text Box 63">
          <a:extLst>
            <a:ext uri="{FF2B5EF4-FFF2-40B4-BE49-F238E27FC236}">
              <a16:creationId xmlns:a16="http://schemas.microsoft.com/office/drawing/2014/main" id="{97D4A847-B417-48F9-8C29-DA53DC72C3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30" name="Text Box 3">
          <a:extLst>
            <a:ext uri="{FF2B5EF4-FFF2-40B4-BE49-F238E27FC236}">
              <a16:creationId xmlns:a16="http://schemas.microsoft.com/office/drawing/2014/main" id="{F7964DAF-E845-4674-B60A-683DE18DD9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31" name="Text Box 32">
          <a:extLst>
            <a:ext uri="{FF2B5EF4-FFF2-40B4-BE49-F238E27FC236}">
              <a16:creationId xmlns:a16="http://schemas.microsoft.com/office/drawing/2014/main" id="{19ECB493-C41F-4DD9-9E90-FB55F60CA1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32" name="Text Box 3">
          <a:extLst>
            <a:ext uri="{FF2B5EF4-FFF2-40B4-BE49-F238E27FC236}">
              <a16:creationId xmlns:a16="http://schemas.microsoft.com/office/drawing/2014/main" id="{19DF76BF-DF9D-4A2E-9FE4-B52ED8CC7F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33" name="Text Box 63">
          <a:extLst>
            <a:ext uri="{FF2B5EF4-FFF2-40B4-BE49-F238E27FC236}">
              <a16:creationId xmlns:a16="http://schemas.microsoft.com/office/drawing/2014/main" id="{60DF7339-E52C-4B24-BEA5-960776D79F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34" name="Text Box 3">
          <a:extLst>
            <a:ext uri="{FF2B5EF4-FFF2-40B4-BE49-F238E27FC236}">
              <a16:creationId xmlns:a16="http://schemas.microsoft.com/office/drawing/2014/main" id="{0F7D9EA0-7063-4454-992E-BB6C59C008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35" name="Text Box 32">
          <a:extLst>
            <a:ext uri="{FF2B5EF4-FFF2-40B4-BE49-F238E27FC236}">
              <a16:creationId xmlns:a16="http://schemas.microsoft.com/office/drawing/2014/main" id="{3ACCECF5-FC22-4F3E-9991-1BE3C8FF0C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36" name="Text Box 3">
          <a:extLst>
            <a:ext uri="{FF2B5EF4-FFF2-40B4-BE49-F238E27FC236}">
              <a16:creationId xmlns:a16="http://schemas.microsoft.com/office/drawing/2014/main" id="{5562DEB9-665C-4213-AF01-DC2D20DBC7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37" name="Text Box 63">
          <a:extLst>
            <a:ext uri="{FF2B5EF4-FFF2-40B4-BE49-F238E27FC236}">
              <a16:creationId xmlns:a16="http://schemas.microsoft.com/office/drawing/2014/main" id="{7D36BD8F-CEF4-49A8-8AA0-B965BE3C2A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38" name="Text Box 3">
          <a:extLst>
            <a:ext uri="{FF2B5EF4-FFF2-40B4-BE49-F238E27FC236}">
              <a16:creationId xmlns:a16="http://schemas.microsoft.com/office/drawing/2014/main" id="{316EB457-4436-4F54-B467-5033B370D2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39" name="Text Box 32">
          <a:extLst>
            <a:ext uri="{FF2B5EF4-FFF2-40B4-BE49-F238E27FC236}">
              <a16:creationId xmlns:a16="http://schemas.microsoft.com/office/drawing/2014/main" id="{FABF6D6D-EFDC-481F-9C61-25F9937946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40" name="Text Box 3">
          <a:extLst>
            <a:ext uri="{FF2B5EF4-FFF2-40B4-BE49-F238E27FC236}">
              <a16:creationId xmlns:a16="http://schemas.microsoft.com/office/drawing/2014/main" id="{AB3D4A77-0F12-48C3-883B-9C857140D3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41" name="Text Box 63">
          <a:extLst>
            <a:ext uri="{FF2B5EF4-FFF2-40B4-BE49-F238E27FC236}">
              <a16:creationId xmlns:a16="http://schemas.microsoft.com/office/drawing/2014/main" id="{ADEFC72B-F2D4-4DFC-8FA6-4415259476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42" name="Text Box 32">
          <a:extLst>
            <a:ext uri="{FF2B5EF4-FFF2-40B4-BE49-F238E27FC236}">
              <a16:creationId xmlns:a16="http://schemas.microsoft.com/office/drawing/2014/main" id="{8B87059B-5D65-4617-AB04-3A59A14135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43" name="Text Box 3">
          <a:extLst>
            <a:ext uri="{FF2B5EF4-FFF2-40B4-BE49-F238E27FC236}">
              <a16:creationId xmlns:a16="http://schemas.microsoft.com/office/drawing/2014/main" id="{23516E7B-E749-400B-8680-1B4E704F65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44" name="Text Box 63">
          <a:extLst>
            <a:ext uri="{FF2B5EF4-FFF2-40B4-BE49-F238E27FC236}">
              <a16:creationId xmlns:a16="http://schemas.microsoft.com/office/drawing/2014/main" id="{2FE707CC-174E-4293-901B-B8BF8E3128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45" name="Text Box 3">
          <a:extLst>
            <a:ext uri="{FF2B5EF4-FFF2-40B4-BE49-F238E27FC236}">
              <a16:creationId xmlns:a16="http://schemas.microsoft.com/office/drawing/2014/main" id="{5D86D15D-9E78-4DFD-9DF4-822C8EC2708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46" name="Text Box 32">
          <a:extLst>
            <a:ext uri="{FF2B5EF4-FFF2-40B4-BE49-F238E27FC236}">
              <a16:creationId xmlns:a16="http://schemas.microsoft.com/office/drawing/2014/main" id="{AE084CB4-704A-4154-B01D-B4D4785C86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47" name="Text Box 3">
          <a:extLst>
            <a:ext uri="{FF2B5EF4-FFF2-40B4-BE49-F238E27FC236}">
              <a16:creationId xmlns:a16="http://schemas.microsoft.com/office/drawing/2014/main" id="{BC78271B-284D-4F8F-BCBD-6DBCDF5A90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48" name="Text Box 63">
          <a:extLst>
            <a:ext uri="{FF2B5EF4-FFF2-40B4-BE49-F238E27FC236}">
              <a16:creationId xmlns:a16="http://schemas.microsoft.com/office/drawing/2014/main" id="{0DF26142-B4DE-4014-A041-2C9269DE2D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49" name="Text Box 3">
          <a:extLst>
            <a:ext uri="{FF2B5EF4-FFF2-40B4-BE49-F238E27FC236}">
              <a16:creationId xmlns:a16="http://schemas.microsoft.com/office/drawing/2014/main" id="{7BF49AFF-3142-4A55-93A5-92634395F3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50" name="Text Box 32">
          <a:extLst>
            <a:ext uri="{FF2B5EF4-FFF2-40B4-BE49-F238E27FC236}">
              <a16:creationId xmlns:a16="http://schemas.microsoft.com/office/drawing/2014/main" id="{2295D172-D9D8-4550-B7F0-EDD63A7D2B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51" name="Text Box 3">
          <a:extLst>
            <a:ext uri="{FF2B5EF4-FFF2-40B4-BE49-F238E27FC236}">
              <a16:creationId xmlns:a16="http://schemas.microsoft.com/office/drawing/2014/main" id="{32E71246-4023-40C3-9EFA-56873B4119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52" name="Text Box 63">
          <a:extLst>
            <a:ext uri="{FF2B5EF4-FFF2-40B4-BE49-F238E27FC236}">
              <a16:creationId xmlns:a16="http://schemas.microsoft.com/office/drawing/2014/main" id="{8889431E-0798-4CFF-A477-D1F4A247A3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53" name="Text Box 3">
          <a:extLst>
            <a:ext uri="{FF2B5EF4-FFF2-40B4-BE49-F238E27FC236}">
              <a16:creationId xmlns:a16="http://schemas.microsoft.com/office/drawing/2014/main" id="{6E0ED15E-19BA-41F9-BB62-C4D978E3DD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54" name="Text Box 32">
          <a:extLst>
            <a:ext uri="{FF2B5EF4-FFF2-40B4-BE49-F238E27FC236}">
              <a16:creationId xmlns:a16="http://schemas.microsoft.com/office/drawing/2014/main" id="{B7382F97-A68A-4A64-A51A-8ECA45C79E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55" name="Text Box 3">
          <a:extLst>
            <a:ext uri="{FF2B5EF4-FFF2-40B4-BE49-F238E27FC236}">
              <a16:creationId xmlns:a16="http://schemas.microsoft.com/office/drawing/2014/main" id="{7ECE5D7D-5F2B-4827-84B5-C76FB75274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56" name="Text Box 63">
          <a:extLst>
            <a:ext uri="{FF2B5EF4-FFF2-40B4-BE49-F238E27FC236}">
              <a16:creationId xmlns:a16="http://schemas.microsoft.com/office/drawing/2014/main" id="{E481231D-CF27-4167-9C47-8779B6C1BA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57" name="Text Box 3">
          <a:extLst>
            <a:ext uri="{FF2B5EF4-FFF2-40B4-BE49-F238E27FC236}">
              <a16:creationId xmlns:a16="http://schemas.microsoft.com/office/drawing/2014/main" id="{89C9A2D9-0130-4B0F-9319-87227E0553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58" name="Text Box 32">
          <a:extLst>
            <a:ext uri="{FF2B5EF4-FFF2-40B4-BE49-F238E27FC236}">
              <a16:creationId xmlns:a16="http://schemas.microsoft.com/office/drawing/2014/main" id="{F4290A5A-D37B-43A5-8C3A-934747B9A4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59" name="Text Box 3">
          <a:extLst>
            <a:ext uri="{FF2B5EF4-FFF2-40B4-BE49-F238E27FC236}">
              <a16:creationId xmlns:a16="http://schemas.microsoft.com/office/drawing/2014/main" id="{C8174D4E-F60F-4DD1-90AA-61D079B1190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60" name="Text Box 63">
          <a:extLst>
            <a:ext uri="{FF2B5EF4-FFF2-40B4-BE49-F238E27FC236}">
              <a16:creationId xmlns:a16="http://schemas.microsoft.com/office/drawing/2014/main" id="{0DC53278-0B0E-4120-8456-41F7CB0FC5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61" name="Text Box 3">
          <a:extLst>
            <a:ext uri="{FF2B5EF4-FFF2-40B4-BE49-F238E27FC236}">
              <a16:creationId xmlns:a16="http://schemas.microsoft.com/office/drawing/2014/main" id="{A8AFA0BC-40EF-4FC7-BA37-E3B269331C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62" name="Text Box 32">
          <a:extLst>
            <a:ext uri="{FF2B5EF4-FFF2-40B4-BE49-F238E27FC236}">
              <a16:creationId xmlns:a16="http://schemas.microsoft.com/office/drawing/2014/main" id="{12B5E64D-8F6A-4B16-B976-A877AF34C3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63" name="Text Box 3">
          <a:extLst>
            <a:ext uri="{FF2B5EF4-FFF2-40B4-BE49-F238E27FC236}">
              <a16:creationId xmlns:a16="http://schemas.microsoft.com/office/drawing/2014/main" id="{603DE6EA-1ADB-4357-9425-C86B0378BD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64" name="Text Box 63">
          <a:extLst>
            <a:ext uri="{FF2B5EF4-FFF2-40B4-BE49-F238E27FC236}">
              <a16:creationId xmlns:a16="http://schemas.microsoft.com/office/drawing/2014/main" id="{7132A1E8-C204-4603-B0EF-12060B2667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65" name="Text Box 3">
          <a:extLst>
            <a:ext uri="{FF2B5EF4-FFF2-40B4-BE49-F238E27FC236}">
              <a16:creationId xmlns:a16="http://schemas.microsoft.com/office/drawing/2014/main" id="{2F0A14E6-A3EA-4B8B-B39F-A0A54FEA3D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66" name="Text Box 32">
          <a:extLst>
            <a:ext uri="{FF2B5EF4-FFF2-40B4-BE49-F238E27FC236}">
              <a16:creationId xmlns:a16="http://schemas.microsoft.com/office/drawing/2014/main" id="{1B39943D-4EE4-4E6C-9EC7-F36164F1B7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67" name="Text Box 3">
          <a:extLst>
            <a:ext uri="{FF2B5EF4-FFF2-40B4-BE49-F238E27FC236}">
              <a16:creationId xmlns:a16="http://schemas.microsoft.com/office/drawing/2014/main" id="{98EE137F-25DC-42CC-9BA4-0B9FE20591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68" name="Text Box 63">
          <a:extLst>
            <a:ext uri="{FF2B5EF4-FFF2-40B4-BE49-F238E27FC236}">
              <a16:creationId xmlns:a16="http://schemas.microsoft.com/office/drawing/2014/main" id="{B1FDA12E-75CF-40E7-BEDA-281CD3C7C1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69" name="Text Box 3">
          <a:extLst>
            <a:ext uri="{FF2B5EF4-FFF2-40B4-BE49-F238E27FC236}">
              <a16:creationId xmlns:a16="http://schemas.microsoft.com/office/drawing/2014/main" id="{AF1A8DE9-56F5-436F-9651-19E48252CD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70" name="Text Box 32">
          <a:extLst>
            <a:ext uri="{FF2B5EF4-FFF2-40B4-BE49-F238E27FC236}">
              <a16:creationId xmlns:a16="http://schemas.microsoft.com/office/drawing/2014/main" id="{C8D12AF1-8620-48B2-90C1-5428E59A4C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71" name="Text Box 3">
          <a:extLst>
            <a:ext uri="{FF2B5EF4-FFF2-40B4-BE49-F238E27FC236}">
              <a16:creationId xmlns:a16="http://schemas.microsoft.com/office/drawing/2014/main" id="{0F69D216-3542-4562-9AFA-FB0ACFFDF4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72" name="Text Box 63">
          <a:extLst>
            <a:ext uri="{FF2B5EF4-FFF2-40B4-BE49-F238E27FC236}">
              <a16:creationId xmlns:a16="http://schemas.microsoft.com/office/drawing/2014/main" id="{48308B47-FA9B-4E25-BCA4-0046DE781F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73" name="Text Box 3">
          <a:extLst>
            <a:ext uri="{FF2B5EF4-FFF2-40B4-BE49-F238E27FC236}">
              <a16:creationId xmlns:a16="http://schemas.microsoft.com/office/drawing/2014/main" id="{32B6B6A2-7246-449B-B6CF-1056531444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74" name="Text Box 32">
          <a:extLst>
            <a:ext uri="{FF2B5EF4-FFF2-40B4-BE49-F238E27FC236}">
              <a16:creationId xmlns:a16="http://schemas.microsoft.com/office/drawing/2014/main" id="{2013F40C-BE7B-414A-B214-7E187E0E7A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75" name="Text Box 3">
          <a:extLst>
            <a:ext uri="{FF2B5EF4-FFF2-40B4-BE49-F238E27FC236}">
              <a16:creationId xmlns:a16="http://schemas.microsoft.com/office/drawing/2014/main" id="{0A887CE7-530F-4694-9644-A7EE755E3C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76" name="Text Box 63">
          <a:extLst>
            <a:ext uri="{FF2B5EF4-FFF2-40B4-BE49-F238E27FC236}">
              <a16:creationId xmlns:a16="http://schemas.microsoft.com/office/drawing/2014/main" id="{BB6D26B0-6181-44E5-B046-3877ACC097A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77" name="Text Box 3">
          <a:extLst>
            <a:ext uri="{FF2B5EF4-FFF2-40B4-BE49-F238E27FC236}">
              <a16:creationId xmlns:a16="http://schemas.microsoft.com/office/drawing/2014/main" id="{BD8E8237-F02E-4F46-9DFD-BE956DA2AC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78" name="Text Box 32">
          <a:extLst>
            <a:ext uri="{FF2B5EF4-FFF2-40B4-BE49-F238E27FC236}">
              <a16:creationId xmlns:a16="http://schemas.microsoft.com/office/drawing/2014/main" id="{1E586AA1-934A-4933-9383-7A00CA8758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79" name="Text Box 3">
          <a:extLst>
            <a:ext uri="{FF2B5EF4-FFF2-40B4-BE49-F238E27FC236}">
              <a16:creationId xmlns:a16="http://schemas.microsoft.com/office/drawing/2014/main" id="{BA810398-00DA-46DE-8DC4-29C0AD29B3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80" name="Text Box 63">
          <a:extLst>
            <a:ext uri="{FF2B5EF4-FFF2-40B4-BE49-F238E27FC236}">
              <a16:creationId xmlns:a16="http://schemas.microsoft.com/office/drawing/2014/main" id="{37D0F170-EF75-4453-A001-D0CEF89EEA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81" name="Text Box 3">
          <a:extLst>
            <a:ext uri="{FF2B5EF4-FFF2-40B4-BE49-F238E27FC236}">
              <a16:creationId xmlns:a16="http://schemas.microsoft.com/office/drawing/2014/main" id="{D71BBAA2-9626-4CBB-8DE0-E29FDDFED9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82" name="Text Box 32">
          <a:extLst>
            <a:ext uri="{FF2B5EF4-FFF2-40B4-BE49-F238E27FC236}">
              <a16:creationId xmlns:a16="http://schemas.microsoft.com/office/drawing/2014/main" id="{E4A8AD06-6A1C-4579-83F6-DE98B86DBD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83" name="Text Box 3">
          <a:extLst>
            <a:ext uri="{FF2B5EF4-FFF2-40B4-BE49-F238E27FC236}">
              <a16:creationId xmlns:a16="http://schemas.microsoft.com/office/drawing/2014/main" id="{787048DA-D9BD-4978-BC74-3D65E25397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84" name="Text Box 63">
          <a:extLst>
            <a:ext uri="{FF2B5EF4-FFF2-40B4-BE49-F238E27FC236}">
              <a16:creationId xmlns:a16="http://schemas.microsoft.com/office/drawing/2014/main" id="{C243FD08-276E-407E-952E-90280AE5E73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85" name="Text Box 3">
          <a:extLst>
            <a:ext uri="{FF2B5EF4-FFF2-40B4-BE49-F238E27FC236}">
              <a16:creationId xmlns:a16="http://schemas.microsoft.com/office/drawing/2014/main" id="{8EC7F2D8-6173-4F81-96F7-E0D0CE09B6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86" name="Text Box 32">
          <a:extLst>
            <a:ext uri="{FF2B5EF4-FFF2-40B4-BE49-F238E27FC236}">
              <a16:creationId xmlns:a16="http://schemas.microsoft.com/office/drawing/2014/main" id="{0B2ED19E-7951-4336-A334-D735113921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87" name="Text Box 3">
          <a:extLst>
            <a:ext uri="{FF2B5EF4-FFF2-40B4-BE49-F238E27FC236}">
              <a16:creationId xmlns:a16="http://schemas.microsoft.com/office/drawing/2014/main" id="{7C99D406-DB40-43C1-9E2C-4EC69EC79C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88" name="Text Box 63">
          <a:extLst>
            <a:ext uri="{FF2B5EF4-FFF2-40B4-BE49-F238E27FC236}">
              <a16:creationId xmlns:a16="http://schemas.microsoft.com/office/drawing/2014/main" id="{33C2A74B-F055-410E-A759-C3AE1B6653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89" name="Text Box 3">
          <a:extLst>
            <a:ext uri="{FF2B5EF4-FFF2-40B4-BE49-F238E27FC236}">
              <a16:creationId xmlns:a16="http://schemas.microsoft.com/office/drawing/2014/main" id="{20946605-6AC3-4C5F-A899-0919D7B5B2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90" name="Text Box 32">
          <a:extLst>
            <a:ext uri="{FF2B5EF4-FFF2-40B4-BE49-F238E27FC236}">
              <a16:creationId xmlns:a16="http://schemas.microsoft.com/office/drawing/2014/main" id="{146B3946-401F-4E5C-9F7D-A9EB633DEC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91" name="Text Box 3">
          <a:extLst>
            <a:ext uri="{FF2B5EF4-FFF2-40B4-BE49-F238E27FC236}">
              <a16:creationId xmlns:a16="http://schemas.microsoft.com/office/drawing/2014/main" id="{FA3F6997-71FA-45BA-9530-AC02793593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92" name="Text Box 63">
          <a:extLst>
            <a:ext uri="{FF2B5EF4-FFF2-40B4-BE49-F238E27FC236}">
              <a16:creationId xmlns:a16="http://schemas.microsoft.com/office/drawing/2014/main" id="{8C8DE9DC-92AB-40B6-86A2-2A547C7786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93" name="Text Box 3">
          <a:extLst>
            <a:ext uri="{FF2B5EF4-FFF2-40B4-BE49-F238E27FC236}">
              <a16:creationId xmlns:a16="http://schemas.microsoft.com/office/drawing/2014/main" id="{8620BC5A-C347-4DDA-B7ED-F875C86652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94" name="Text Box 32">
          <a:extLst>
            <a:ext uri="{FF2B5EF4-FFF2-40B4-BE49-F238E27FC236}">
              <a16:creationId xmlns:a16="http://schemas.microsoft.com/office/drawing/2014/main" id="{A547E588-6F16-48A9-9536-E931A4CA85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95" name="Text Box 3">
          <a:extLst>
            <a:ext uri="{FF2B5EF4-FFF2-40B4-BE49-F238E27FC236}">
              <a16:creationId xmlns:a16="http://schemas.microsoft.com/office/drawing/2014/main" id="{1158F61A-3783-4795-8C75-B928FDA36E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96" name="Text Box 63">
          <a:extLst>
            <a:ext uri="{FF2B5EF4-FFF2-40B4-BE49-F238E27FC236}">
              <a16:creationId xmlns:a16="http://schemas.microsoft.com/office/drawing/2014/main" id="{03C35FE0-7DB6-4715-AFB6-CFF6937AB3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97" name="Text Box 3">
          <a:extLst>
            <a:ext uri="{FF2B5EF4-FFF2-40B4-BE49-F238E27FC236}">
              <a16:creationId xmlns:a16="http://schemas.microsoft.com/office/drawing/2014/main" id="{C9C40B46-D48F-40A2-921F-6673516FBB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598" name="Text Box 32">
          <a:extLst>
            <a:ext uri="{FF2B5EF4-FFF2-40B4-BE49-F238E27FC236}">
              <a16:creationId xmlns:a16="http://schemas.microsoft.com/office/drawing/2014/main" id="{5BD27854-B09E-4608-91AA-60D2661A76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599" name="Text Box 3">
          <a:extLst>
            <a:ext uri="{FF2B5EF4-FFF2-40B4-BE49-F238E27FC236}">
              <a16:creationId xmlns:a16="http://schemas.microsoft.com/office/drawing/2014/main" id="{4FCE4A3D-B14E-4CC6-95A8-EDAE00262D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00" name="Text Box 63">
          <a:extLst>
            <a:ext uri="{FF2B5EF4-FFF2-40B4-BE49-F238E27FC236}">
              <a16:creationId xmlns:a16="http://schemas.microsoft.com/office/drawing/2014/main" id="{B11C8371-D53A-47B4-B8E6-1B4CB0C962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01" name="Text Box 3">
          <a:extLst>
            <a:ext uri="{FF2B5EF4-FFF2-40B4-BE49-F238E27FC236}">
              <a16:creationId xmlns:a16="http://schemas.microsoft.com/office/drawing/2014/main" id="{F252488A-1449-4DBA-BC35-7A0CC72101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02" name="Text Box 32">
          <a:extLst>
            <a:ext uri="{FF2B5EF4-FFF2-40B4-BE49-F238E27FC236}">
              <a16:creationId xmlns:a16="http://schemas.microsoft.com/office/drawing/2014/main" id="{04061F14-7C9F-484E-935D-DFD9431176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03" name="Text Box 3">
          <a:extLst>
            <a:ext uri="{FF2B5EF4-FFF2-40B4-BE49-F238E27FC236}">
              <a16:creationId xmlns:a16="http://schemas.microsoft.com/office/drawing/2014/main" id="{95C11DB0-2710-4565-87D1-8933A0FDCB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04" name="Text Box 63">
          <a:extLst>
            <a:ext uri="{FF2B5EF4-FFF2-40B4-BE49-F238E27FC236}">
              <a16:creationId xmlns:a16="http://schemas.microsoft.com/office/drawing/2014/main" id="{9A6BEDB4-A43F-4573-86B6-976265FCADA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05" name="Text Box 3">
          <a:extLst>
            <a:ext uri="{FF2B5EF4-FFF2-40B4-BE49-F238E27FC236}">
              <a16:creationId xmlns:a16="http://schemas.microsoft.com/office/drawing/2014/main" id="{99C7CA34-3AC5-48A6-BCCA-40C134B350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06" name="Text Box 32">
          <a:extLst>
            <a:ext uri="{FF2B5EF4-FFF2-40B4-BE49-F238E27FC236}">
              <a16:creationId xmlns:a16="http://schemas.microsoft.com/office/drawing/2014/main" id="{19B54779-48C5-4FA2-B450-E92C35029E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07" name="Text Box 3">
          <a:extLst>
            <a:ext uri="{FF2B5EF4-FFF2-40B4-BE49-F238E27FC236}">
              <a16:creationId xmlns:a16="http://schemas.microsoft.com/office/drawing/2014/main" id="{7A1D6EA2-293B-44D8-98AE-9C908E5FB4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08" name="Text Box 63">
          <a:extLst>
            <a:ext uri="{FF2B5EF4-FFF2-40B4-BE49-F238E27FC236}">
              <a16:creationId xmlns:a16="http://schemas.microsoft.com/office/drawing/2014/main" id="{33C4DE9F-242F-4DB0-B164-09DF6BA20E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09" name="Text Box 3">
          <a:extLst>
            <a:ext uri="{FF2B5EF4-FFF2-40B4-BE49-F238E27FC236}">
              <a16:creationId xmlns:a16="http://schemas.microsoft.com/office/drawing/2014/main" id="{9964C63A-8C88-42AB-8D2D-0415071340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10" name="Text Box 32">
          <a:extLst>
            <a:ext uri="{FF2B5EF4-FFF2-40B4-BE49-F238E27FC236}">
              <a16:creationId xmlns:a16="http://schemas.microsoft.com/office/drawing/2014/main" id="{7AA2F796-656E-4523-84F1-5179C5E5ED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11" name="Text Box 3">
          <a:extLst>
            <a:ext uri="{FF2B5EF4-FFF2-40B4-BE49-F238E27FC236}">
              <a16:creationId xmlns:a16="http://schemas.microsoft.com/office/drawing/2014/main" id="{4973DF40-2C2E-4213-B88A-0693CBF927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12" name="Text Box 63">
          <a:extLst>
            <a:ext uri="{FF2B5EF4-FFF2-40B4-BE49-F238E27FC236}">
              <a16:creationId xmlns:a16="http://schemas.microsoft.com/office/drawing/2014/main" id="{86F222D1-E05B-4FCD-AEEC-3C59F9BF0D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13" name="Text Box 3">
          <a:extLst>
            <a:ext uri="{FF2B5EF4-FFF2-40B4-BE49-F238E27FC236}">
              <a16:creationId xmlns:a16="http://schemas.microsoft.com/office/drawing/2014/main" id="{86D704D4-1395-41A5-833D-52B8AD27BE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14" name="Text Box 32">
          <a:extLst>
            <a:ext uri="{FF2B5EF4-FFF2-40B4-BE49-F238E27FC236}">
              <a16:creationId xmlns:a16="http://schemas.microsoft.com/office/drawing/2014/main" id="{7C28D737-F9A2-4407-8D78-181AE0F263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15" name="Text Box 3">
          <a:extLst>
            <a:ext uri="{FF2B5EF4-FFF2-40B4-BE49-F238E27FC236}">
              <a16:creationId xmlns:a16="http://schemas.microsoft.com/office/drawing/2014/main" id="{086751C0-5A35-48AD-BE96-5DEA433761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16" name="Text Box 63">
          <a:extLst>
            <a:ext uri="{FF2B5EF4-FFF2-40B4-BE49-F238E27FC236}">
              <a16:creationId xmlns:a16="http://schemas.microsoft.com/office/drawing/2014/main" id="{D84FEEC7-875F-4B4C-95D1-9D4624ACB6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17" name="Text Box 3">
          <a:extLst>
            <a:ext uri="{FF2B5EF4-FFF2-40B4-BE49-F238E27FC236}">
              <a16:creationId xmlns:a16="http://schemas.microsoft.com/office/drawing/2014/main" id="{EAE27C3D-7A85-49B2-B4ED-474A6DAF0E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18" name="Text Box 32">
          <a:extLst>
            <a:ext uri="{FF2B5EF4-FFF2-40B4-BE49-F238E27FC236}">
              <a16:creationId xmlns:a16="http://schemas.microsoft.com/office/drawing/2014/main" id="{EE4AFC12-889E-4021-88A4-2C8F7396D2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19" name="Text Box 3">
          <a:extLst>
            <a:ext uri="{FF2B5EF4-FFF2-40B4-BE49-F238E27FC236}">
              <a16:creationId xmlns:a16="http://schemas.microsoft.com/office/drawing/2014/main" id="{14EB32C6-747D-4513-8E7E-68FAC016E6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20" name="Text Box 63">
          <a:extLst>
            <a:ext uri="{FF2B5EF4-FFF2-40B4-BE49-F238E27FC236}">
              <a16:creationId xmlns:a16="http://schemas.microsoft.com/office/drawing/2014/main" id="{B860F9B1-6878-43BC-A811-B3A8593EE4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21" name="Text Box 3">
          <a:extLst>
            <a:ext uri="{FF2B5EF4-FFF2-40B4-BE49-F238E27FC236}">
              <a16:creationId xmlns:a16="http://schemas.microsoft.com/office/drawing/2014/main" id="{D355D899-907A-46B8-B5FA-F5F2B95E57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22" name="Text Box 32">
          <a:extLst>
            <a:ext uri="{FF2B5EF4-FFF2-40B4-BE49-F238E27FC236}">
              <a16:creationId xmlns:a16="http://schemas.microsoft.com/office/drawing/2014/main" id="{27B85352-E690-47C0-BE25-83139FCC6A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23" name="Text Box 3">
          <a:extLst>
            <a:ext uri="{FF2B5EF4-FFF2-40B4-BE49-F238E27FC236}">
              <a16:creationId xmlns:a16="http://schemas.microsoft.com/office/drawing/2014/main" id="{3C9C0839-ED92-4118-A6C5-35B9689882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24" name="Text Box 63">
          <a:extLst>
            <a:ext uri="{FF2B5EF4-FFF2-40B4-BE49-F238E27FC236}">
              <a16:creationId xmlns:a16="http://schemas.microsoft.com/office/drawing/2014/main" id="{BCCBCC45-6F3B-4401-80F3-C849BEED17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25" name="Text Box 3">
          <a:extLst>
            <a:ext uri="{FF2B5EF4-FFF2-40B4-BE49-F238E27FC236}">
              <a16:creationId xmlns:a16="http://schemas.microsoft.com/office/drawing/2014/main" id="{566BE44A-93B8-467D-9940-9A6932476C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26" name="Text Box 32">
          <a:extLst>
            <a:ext uri="{FF2B5EF4-FFF2-40B4-BE49-F238E27FC236}">
              <a16:creationId xmlns:a16="http://schemas.microsoft.com/office/drawing/2014/main" id="{C1482B65-1B3A-45B2-83A7-9C3BD13DD4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27" name="Text Box 3">
          <a:extLst>
            <a:ext uri="{FF2B5EF4-FFF2-40B4-BE49-F238E27FC236}">
              <a16:creationId xmlns:a16="http://schemas.microsoft.com/office/drawing/2014/main" id="{41DC3F2A-976F-42F9-8DD5-87C2D87987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28" name="Text Box 63">
          <a:extLst>
            <a:ext uri="{FF2B5EF4-FFF2-40B4-BE49-F238E27FC236}">
              <a16:creationId xmlns:a16="http://schemas.microsoft.com/office/drawing/2014/main" id="{D1876C48-0E8F-44A9-B8F4-BB0E941CC4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29" name="Text Box 3">
          <a:extLst>
            <a:ext uri="{FF2B5EF4-FFF2-40B4-BE49-F238E27FC236}">
              <a16:creationId xmlns:a16="http://schemas.microsoft.com/office/drawing/2014/main" id="{D15BBA10-5002-4A8C-87F5-0D0747F984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30" name="Text Box 32">
          <a:extLst>
            <a:ext uri="{FF2B5EF4-FFF2-40B4-BE49-F238E27FC236}">
              <a16:creationId xmlns:a16="http://schemas.microsoft.com/office/drawing/2014/main" id="{2A27D74F-8C7E-44EA-BCC4-D42A39DA33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31" name="Text Box 3">
          <a:extLst>
            <a:ext uri="{FF2B5EF4-FFF2-40B4-BE49-F238E27FC236}">
              <a16:creationId xmlns:a16="http://schemas.microsoft.com/office/drawing/2014/main" id="{D5771CA6-A07B-4283-AA43-7B8AD2E406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32" name="Text Box 63">
          <a:extLst>
            <a:ext uri="{FF2B5EF4-FFF2-40B4-BE49-F238E27FC236}">
              <a16:creationId xmlns:a16="http://schemas.microsoft.com/office/drawing/2014/main" id="{23E2C0E2-3BED-4E75-AA88-A067686C5F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33" name="Text Box 3">
          <a:extLst>
            <a:ext uri="{FF2B5EF4-FFF2-40B4-BE49-F238E27FC236}">
              <a16:creationId xmlns:a16="http://schemas.microsoft.com/office/drawing/2014/main" id="{C55A07BA-253C-44C9-BACB-8FD0427D79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34" name="Text Box 32">
          <a:extLst>
            <a:ext uri="{FF2B5EF4-FFF2-40B4-BE49-F238E27FC236}">
              <a16:creationId xmlns:a16="http://schemas.microsoft.com/office/drawing/2014/main" id="{F76AE729-B880-4FE2-8756-ABB8575182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35" name="Text Box 3">
          <a:extLst>
            <a:ext uri="{FF2B5EF4-FFF2-40B4-BE49-F238E27FC236}">
              <a16:creationId xmlns:a16="http://schemas.microsoft.com/office/drawing/2014/main" id="{59543CA8-1BB0-40B6-B0B8-9319A51C0E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36" name="Text Box 63">
          <a:extLst>
            <a:ext uri="{FF2B5EF4-FFF2-40B4-BE49-F238E27FC236}">
              <a16:creationId xmlns:a16="http://schemas.microsoft.com/office/drawing/2014/main" id="{58D76813-239E-4225-9808-A5878FBD2B4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37" name="Text Box 3">
          <a:extLst>
            <a:ext uri="{FF2B5EF4-FFF2-40B4-BE49-F238E27FC236}">
              <a16:creationId xmlns:a16="http://schemas.microsoft.com/office/drawing/2014/main" id="{19266F70-001F-4727-8E69-9F71EEAAA7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38" name="Text Box 32">
          <a:extLst>
            <a:ext uri="{FF2B5EF4-FFF2-40B4-BE49-F238E27FC236}">
              <a16:creationId xmlns:a16="http://schemas.microsoft.com/office/drawing/2014/main" id="{3EF815FB-7CDF-4662-AB91-4E420761A0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39" name="Text Box 3">
          <a:extLst>
            <a:ext uri="{FF2B5EF4-FFF2-40B4-BE49-F238E27FC236}">
              <a16:creationId xmlns:a16="http://schemas.microsoft.com/office/drawing/2014/main" id="{93F66911-B1AE-43D9-9F53-F0012156A95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40" name="Text Box 63">
          <a:extLst>
            <a:ext uri="{FF2B5EF4-FFF2-40B4-BE49-F238E27FC236}">
              <a16:creationId xmlns:a16="http://schemas.microsoft.com/office/drawing/2014/main" id="{3F83A901-FAB4-4A25-8F8D-24A89A6984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41" name="Text Box 3">
          <a:extLst>
            <a:ext uri="{FF2B5EF4-FFF2-40B4-BE49-F238E27FC236}">
              <a16:creationId xmlns:a16="http://schemas.microsoft.com/office/drawing/2014/main" id="{BBE11828-C28C-4F53-8682-82DAE88AE4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42" name="Text Box 32">
          <a:extLst>
            <a:ext uri="{FF2B5EF4-FFF2-40B4-BE49-F238E27FC236}">
              <a16:creationId xmlns:a16="http://schemas.microsoft.com/office/drawing/2014/main" id="{4D79BFAB-C712-47A5-B0E2-F1F2015C57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43" name="Text Box 3">
          <a:extLst>
            <a:ext uri="{FF2B5EF4-FFF2-40B4-BE49-F238E27FC236}">
              <a16:creationId xmlns:a16="http://schemas.microsoft.com/office/drawing/2014/main" id="{31294455-79A6-445A-8230-BA6902564D7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44" name="Text Box 63">
          <a:extLst>
            <a:ext uri="{FF2B5EF4-FFF2-40B4-BE49-F238E27FC236}">
              <a16:creationId xmlns:a16="http://schemas.microsoft.com/office/drawing/2014/main" id="{E23DCA56-8F9E-44BA-94B0-8E3623B4AE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45" name="Text Box 3">
          <a:extLst>
            <a:ext uri="{FF2B5EF4-FFF2-40B4-BE49-F238E27FC236}">
              <a16:creationId xmlns:a16="http://schemas.microsoft.com/office/drawing/2014/main" id="{19FFDF79-182B-433E-8F12-3151A2FEA5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46" name="Text Box 32">
          <a:extLst>
            <a:ext uri="{FF2B5EF4-FFF2-40B4-BE49-F238E27FC236}">
              <a16:creationId xmlns:a16="http://schemas.microsoft.com/office/drawing/2014/main" id="{5453781D-80E7-4141-B71D-23C5BFCBE1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47" name="Text Box 3">
          <a:extLst>
            <a:ext uri="{FF2B5EF4-FFF2-40B4-BE49-F238E27FC236}">
              <a16:creationId xmlns:a16="http://schemas.microsoft.com/office/drawing/2014/main" id="{C2D46A4E-2879-40CB-817D-F3D9817F106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48" name="Text Box 63">
          <a:extLst>
            <a:ext uri="{FF2B5EF4-FFF2-40B4-BE49-F238E27FC236}">
              <a16:creationId xmlns:a16="http://schemas.microsoft.com/office/drawing/2014/main" id="{29D19DC9-E01A-40C3-AC5D-2BDC5BD784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49" name="Text Box 3">
          <a:extLst>
            <a:ext uri="{FF2B5EF4-FFF2-40B4-BE49-F238E27FC236}">
              <a16:creationId xmlns:a16="http://schemas.microsoft.com/office/drawing/2014/main" id="{07071CC8-92CD-4F9B-AC1A-6EC0213287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50" name="Text Box 32">
          <a:extLst>
            <a:ext uri="{FF2B5EF4-FFF2-40B4-BE49-F238E27FC236}">
              <a16:creationId xmlns:a16="http://schemas.microsoft.com/office/drawing/2014/main" id="{438012F0-F85F-4E98-B353-9F9C1789958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51" name="Text Box 3">
          <a:extLst>
            <a:ext uri="{FF2B5EF4-FFF2-40B4-BE49-F238E27FC236}">
              <a16:creationId xmlns:a16="http://schemas.microsoft.com/office/drawing/2014/main" id="{70D9BDBB-20CE-4704-B701-779A3A23BD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52" name="Text Box 63">
          <a:extLst>
            <a:ext uri="{FF2B5EF4-FFF2-40B4-BE49-F238E27FC236}">
              <a16:creationId xmlns:a16="http://schemas.microsoft.com/office/drawing/2014/main" id="{9088478E-3032-47BA-9449-5B89E99833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53" name="Text Box 3">
          <a:extLst>
            <a:ext uri="{FF2B5EF4-FFF2-40B4-BE49-F238E27FC236}">
              <a16:creationId xmlns:a16="http://schemas.microsoft.com/office/drawing/2014/main" id="{40BED4BE-ABE3-45EB-BACC-49DDF22FF2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54" name="Text Box 32">
          <a:extLst>
            <a:ext uri="{FF2B5EF4-FFF2-40B4-BE49-F238E27FC236}">
              <a16:creationId xmlns:a16="http://schemas.microsoft.com/office/drawing/2014/main" id="{9B2F584A-F5A7-4F85-8E61-FF332432A6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55" name="Text Box 3">
          <a:extLst>
            <a:ext uri="{FF2B5EF4-FFF2-40B4-BE49-F238E27FC236}">
              <a16:creationId xmlns:a16="http://schemas.microsoft.com/office/drawing/2014/main" id="{6BCDD281-5663-41B4-922F-665B217AE2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56" name="Text Box 63">
          <a:extLst>
            <a:ext uri="{FF2B5EF4-FFF2-40B4-BE49-F238E27FC236}">
              <a16:creationId xmlns:a16="http://schemas.microsoft.com/office/drawing/2014/main" id="{274750BF-1C35-4CCC-91E4-BA98F46F31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57" name="Text Box 3">
          <a:extLst>
            <a:ext uri="{FF2B5EF4-FFF2-40B4-BE49-F238E27FC236}">
              <a16:creationId xmlns:a16="http://schemas.microsoft.com/office/drawing/2014/main" id="{0BA0AEB0-A7A6-409B-8D62-0648BA50AC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58" name="Text Box 32">
          <a:extLst>
            <a:ext uri="{FF2B5EF4-FFF2-40B4-BE49-F238E27FC236}">
              <a16:creationId xmlns:a16="http://schemas.microsoft.com/office/drawing/2014/main" id="{9563BD22-A07B-4BF5-A739-3C8E30D9FD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59" name="Text Box 3">
          <a:extLst>
            <a:ext uri="{FF2B5EF4-FFF2-40B4-BE49-F238E27FC236}">
              <a16:creationId xmlns:a16="http://schemas.microsoft.com/office/drawing/2014/main" id="{E070EE2E-6C63-4653-BC37-862C6DA22F9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60" name="Text Box 63">
          <a:extLst>
            <a:ext uri="{FF2B5EF4-FFF2-40B4-BE49-F238E27FC236}">
              <a16:creationId xmlns:a16="http://schemas.microsoft.com/office/drawing/2014/main" id="{AC7404E6-1F9E-42E0-8FA6-E4668B9919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61" name="Text Box 3">
          <a:extLst>
            <a:ext uri="{FF2B5EF4-FFF2-40B4-BE49-F238E27FC236}">
              <a16:creationId xmlns:a16="http://schemas.microsoft.com/office/drawing/2014/main" id="{BE7FA080-CA9A-4607-83EC-72A4B0D7D8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62" name="Text Box 32">
          <a:extLst>
            <a:ext uri="{FF2B5EF4-FFF2-40B4-BE49-F238E27FC236}">
              <a16:creationId xmlns:a16="http://schemas.microsoft.com/office/drawing/2014/main" id="{4ABAF8F8-4839-4318-8E4E-14076D85C7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63" name="Text Box 3">
          <a:extLst>
            <a:ext uri="{FF2B5EF4-FFF2-40B4-BE49-F238E27FC236}">
              <a16:creationId xmlns:a16="http://schemas.microsoft.com/office/drawing/2014/main" id="{7F4CB76E-8576-42B5-9780-5429AEABD6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64" name="Text Box 63">
          <a:extLst>
            <a:ext uri="{FF2B5EF4-FFF2-40B4-BE49-F238E27FC236}">
              <a16:creationId xmlns:a16="http://schemas.microsoft.com/office/drawing/2014/main" id="{75DE284E-9F0F-46DA-BB41-EBF92A9384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65" name="Text Box 3">
          <a:extLst>
            <a:ext uri="{FF2B5EF4-FFF2-40B4-BE49-F238E27FC236}">
              <a16:creationId xmlns:a16="http://schemas.microsoft.com/office/drawing/2014/main" id="{6AFCCD2F-9AD6-4612-8707-91813A8269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66" name="Text Box 32">
          <a:extLst>
            <a:ext uri="{FF2B5EF4-FFF2-40B4-BE49-F238E27FC236}">
              <a16:creationId xmlns:a16="http://schemas.microsoft.com/office/drawing/2014/main" id="{9BB8AB76-8984-4E5C-BF3A-781F113EE2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6667" name="Text Box 3">
          <a:extLst>
            <a:ext uri="{FF2B5EF4-FFF2-40B4-BE49-F238E27FC236}">
              <a16:creationId xmlns:a16="http://schemas.microsoft.com/office/drawing/2014/main" id="{85C2668D-1262-4D99-945E-B65BEF322E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6668" name="Text Box 63">
          <a:extLst>
            <a:ext uri="{FF2B5EF4-FFF2-40B4-BE49-F238E27FC236}">
              <a16:creationId xmlns:a16="http://schemas.microsoft.com/office/drawing/2014/main" id="{28CEF45A-A19A-4419-812C-4099623ED78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2438400</xdr:colOff>
      <xdr:row>509</xdr:row>
      <xdr:rowOff>0</xdr:rowOff>
    </xdr:from>
    <xdr:to>
      <xdr:col>1</xdr:col>
      <xdr:colOff>2438400</xdr:colOff>
      <xdr:row>509</xdr:row>
      <xdr:rowOff>152400</xdr:rowOff>
    </xdr:to>
    <xdr:sp macro="" textlink="">
      <xdr:nvSpPr>
        <xdr:cNvPr id="6669" name="Text Box 3">
          <a:extLst>
            <a:ext uri="{FF2B5EF4-FFF2-40B4-BE49-F238E27FC236}">
              <a16:creationId xmlns:a16="http://schemas.microsoft.com/office/drawing/2014/main" id="{896EB40E-DA61-4EA1-AD11-2DB475D322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70" name="Text Box 32">
          <a:extLst>
            <a:ext uri="{FF2B5EF4-FFF2-40B4-BE49-F238E27FC236}">
              <a16:creationId xmlns:a16="http://schemas.microsoft.com/office/drawing/2014/main" id="{80108514-7799-4259-B37C-1191F4832D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71" name="Text Box 3">
          <a:extLst>
            <a:ext uri="{FF2B5EF4-FFF2-40B4-BE49-F238E27FC236}">
              <a16:creationId xmlns:a16="http://schemas.microsoft.com/office/drawing/2014/main" id="{D12BE455-6A11-456F-B98F-1D835B7485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72" name="Text Box 63">
          <a:extLst>
            <a:ext uri="{FF2B5EF4-FFF2-40B4-BE49-F238E27FC236}">
              <a16:creationId xmlns:a16="http://schemas.microsoft.com/office/drawing/2014/main" id="{0B0416AF-3397-4092-9144-5F92B08044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73" name="Text Box 3">
          <a:extLst>
            <a:ext uri="{FF2B5EF4-FFF2-40B4-BE49-F238E27FC236}">
              <a16:creationId xmlns:a16="http://schemas.microsoft.com/office/drawing/2014/main" id="{8A19FEC0-7716-4F15-9DE5-D84972B66A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74" name="Text Box 32">
          <a:extLst>
            <a:ext uri="{FF2B5EF4-FFF2-40B4-BE49-F238E27FC236}">
              <a16:creationId xmlns:a16="http://schemas.microsoft.com/office/drawing/2014/main" id="{1E5F5227-F2F4-4CF5-ACD6-0652B487C3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75" name="Text Box 3">
          <a:extLst>
            <a:ext uri="{FF2B5EF4-FFF2-40B4-BE49-F238E27FC236}">
              <a16:creationId xmlns:a16="http://schemas.microsoft.com/office/drawing/2014/main" id="{536B3CC5-1860-4576-B387-9FD3289B10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76" name="Text Box 63">
          <a:extLst>
            <a:ext uri="{FF2B5EF4-FFF2-40B4-BE49-F238E27FC236}">
              <a16:creationId xmlns:a16="http://schemas.microsoft.com/office/drawing/2014/main" id="{D54E0286-3843-45D0-B37A-264F982EC8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77" name="Text Box 3">
          <a:extLst>
            <a:ext uri="{FF2B5EF4-FFF2-40B4-BE49-F238E27FC236}">
              <a16:creationId xmlns:a16="http://schemas.microsoft.com/office/drawing/2014/main" id="{43957121-F609-4A2D-8031-7F8FE684EF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78" name="Text Box 32">
          <a:extLst>
            <a:ext uri="{FF2B5EF4-FFF2-40B4-BE49-F238E27FC236}">
              <a16:creationId xmlns:a16="http://schemas.microsoft.com/office/drawing/2014/main" id="{E7B69C16-075C-4B04-A246-518357E59E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79" name="Text Box 3">
          <a:extLst>
            <a:ext uri="{FF2B5EF4-FFF2-40B4-BE49-F238E27FC236}">
              <a16:creationId xmlns:a16="http://schemas.microsoft.com/office/drawing/2014/main" id="{A22DAFF3-40E5-4C94-B7F2-2EB8266D88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80" name="Text Box 63">
          <a:extLst>
            <a:ext uri="{FF2B5EF4-FFF2-40B4-BE49-F238E27FC236}">
              <a16:creationId xmlns:a16="http://schemas.microsoft.com/office/drawing/2014/main" id="{B1D9A10C-D89E-43D1-A057-42CACEEE0E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81" name="Text Box 3">
          <a:extLst>
            <a:ext uri="{FF2B5EF4-FFF2-40B4-BE49-F238E27FC236}">
              <a16:creationId xmlns:a16="http://schemas.microsoft.com/office/drawing/2014/main" id="{150EFA1C-A209-41F8-A564-1666377AAF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82" name="Text Box 32">
          <a:extLst>
            <a:ext uri="{FF2B5EF4-FFF2-40B4-BE49-F238E27FC236}">
              <a16:creationId xmlns:a16="http://schemas.microsoft.com/office/drawing/2014/main" id="{6DF550FB-D10C-491D-8372-AB2685D782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83" name="Text Box 3">
          <a:extLst>
            <a:ext uri="{FF2B5EF4-FFF2-40B4-BE49-F238E27FC236}">
              <a16:creationId xmlns:a16="http://schemas.microsoft.com/office/drawing/2014/main" id="{580B2148-B0BF-4393-BD4D-E5243B871E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84" name="Text Box 63">
          <a:extLst>
            <a:ext uri="{FF2B5EF4-FFF2-40B4-BE49-F238E27FC236}">
              <a16:creationId xmlns:a16="http://schemas.microsoft.com/office/drawing/2014/main" id="{853067D2-4DCE-4ED8-B9AF-4A414DBE7B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85" name="Text Box 3">
          <a:extLst>
            <a:ext uri="{FF2B5EF4-FFF2-40B4-BE49-F238E27FC236}">
              <a16:creationId xmlns:a16="http://schemas.microsoft.com/office/drawing/2014/main" id="{D990E510-3855-46CD-8C69-E09D139017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86" name="Text Box 32">
          <a:extLst>
            <a:ext uri="{FF2B5EF4-FFF2-40B4-BE49-F238E27FC236}">
              <a16:creationId xmlns:a16="http://schemas.microsoft.com/office/drawing/2014/main" id="{72939702-9CB8-48DC-BCC7-135BA8C4F3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87" name="Text Box 3">
          <a:extLst>
            <a:ext uri="{FF2B5EF4-FFF2-40B4-BE49-F238E27FC236}">
              <a16:creationId xmlns:a16="http://schemas.microsoft.com/office/drawing/2014/main" id="{695BE714-9401-4B56-B644-DEF6CC09C4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88" name="Text Box 63">
          <a:extLst>
            <a:ext uri="{FF2B5EF4-FFF2-40B4-BE49-F238E27FC236}">
              <a16:creationId xmlns:a16="http://schemas.microsoft.com/office/drawing/2014/main" id="{103250BA-3A1F-441D-BB84-B5E4F4021D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89" name="Text Box 3">
          <a:extLst>
            <a:ext uri="{FF2B5EF4-FFF2-40B4-BE49-F238E27FC236}">
              <a16:creationId xmlns:a16="http://schemas.microsoft.com/office/drawing/2014/main" id="{ADA51F3A-93A7-4889-933C-64287BECE9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90" name="Text Box 32">
          <a:extLst>
            <a:ext uri="{FF2B5EF4-FFF2-40B4-BE49-F238E27FC236}">
              <a16:creationId xmlns:a16="http://schemas.microsoft.com/office/drawing/2014/main" id="{401F1CB7-E2C4-45FC-B4FD-52ADA57F15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91" name="Text Box 3">
          <a:extLst>
            <a:ext uri="{FF2B5EF4-FFF2-40B4-BE49-F238E27FC236}">
              <a16:creationId xmlns:a16="http://schemas.microsoft.com/office/drawing/2014/main" id="{D5300EBD-8BBF-42F7-A179-1118C6A77B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92" name="Text Box 63">
          <a:extLst>
            <a:ext uri="{FF2B5EF4-FFF2-40B4-BE49-F238E27FC236}">
              <a16:creationId xmlns:a16="http://schemas.microsoft.com/office/drawing/2014/main" id="{250E8B24-4CAF-424E-B265-29D8617F14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93" name="Text Box 3">
          <a:extLst>
            <a:ext uri="{FF2B5EF4-FFF2-40B4-BE49-F238E27FC236}">
              <a16:creationId xmlns:a16="http://schemas.microsoft.com/office/drawing/2014/main" id="{211C253B-1560-4845-8DA2-4253120750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94" name="Text Box 32">
          <a:extLst>
            <a:ext uri="{FF2B5EF4-FFF2-40B4-BE49-F238E27FC236}">
              <a16:creationId xmlns:a16="http://schemas.microsoft.com/office/drawing/2014/main" id="{497FE4D2-7FB4-4DCE-B036-3E5AE595FB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95" name="Text Box 3">
          <a:extLst>
            <a:ext uri="{FF2B5EF4-FFF2-40B4-BE49-F238E27FC236}">
              <a16:creationId xmlns:a16="http://schemas.microsoft.com/office/drawing/2014/main" id="{1A5BC983-A764-484E-A8F1-CACA61D0CC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96" name="Text Box 63">
          <a:extLst>
            <a:ext uri="{FF2B5EF4-FFF2-40B4-BE49-F238E27FC236}">
              <a16:creationId xmlns:a16="http://schemas.microsoft.com/office/drawing/2014/main" id="{96AF2D31-15A8-4D2B-8590-A744365703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97" name="Text Box 3">
          <a:extLst>
            <a:ext uri="{FF2B5EF4-FFF2-40B4-BE49-F238E27FC236}">
              <a16:creationId xmlns:a16="http://schemas.microsoft.com/office/drawing/2014/main" id="{B59C029F-A590-4434-867F-820BE23079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698" name="Text Box 32">
          <a:extLst>
            <a:ext uri="{FF2B5EF4-FFF2-40B4-BE49-F238E27FC236}">
              <a16:creationId xmlns:a16="http://schemas.microsoft.com/office/drawing/2014/main" id="{B597B039-3CCD-4167-B825-F3A8F5886A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699" name="Text Box 3">
          <a:extLst>
            <a:ext uri="{FF2B5EF4-FFF2-40B4-BE49-F238E27FC236}">
              <a16:creationId xmlns:a16="http://schemas.microsoft.com/office/drawing/2014/main" id="{FDF53F6C-C10C-40C3-B41D-6D9FCBB299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00" name="Text Box 63">
          <a:extLst>
            <a:ext uri="{FF2B5EF4-FFF2-40B4-BE49-F238E27FC236}">
              <a16:creationId xmlns:a16="http://schemas.microsoft.com/office/drawing/2014/main" id="{2FF4D133-6DB0-4C2C-8F7B-358CD7AA05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01" name="Text Box 3">
          <a:extLst>
            <a:ext uri="{FF2B5EF4-FFF2-40B4-BE49-F238E27FC236}">
              <a16:creationId xmlns:a16="http://schemas.microsoft.com/office/drawing/2014/main" id="{B12978D9-4CCC-4A6C-950F-B9E6BC47C2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02" name="Text Box 32">
          <a:extLst>
            <a:ext uri="{FF2B5EF4-FFF2-40B4-BE49-F238E27FC236}">
              <a16:creationId xmlns:a16="http://schemas.microsoft.com/office/drawing/2014/main" id="{1F121748-8578-43BB-B8A3-848C774100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03" name="Text Box 3">
          <a:extLst>
            <a:ext uri="{FF2B5EF4-FFF2-40B4-BE49-F238E27FC236}">
              <a16:creationId xmlns:a16="http://schemas.microsoft.com/office/drawing/2014/main" id="{DC207951-CFF6-4960-A138-981DA09B47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04" name="Text Box 63">
          <a:extLst>
            <a:ext uri="{FF2B5EF4-FFF2-40B4-BE49-F238E27FC236}">
              <a16:creationId xmlns:a16="http://schemas.microsoft.com/office/drawing/2014/main" id="{A6FC65FF-604C-440A-A0AE-E5ECF98ED9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05" name="Text Box 3">
          <a:extLst>
            <a:ext uri="{FF2B5EF4-FFF2-40B4-BE49-F238E27FC236}">
              <a16:creationId xmlns:a16="http://schemas.microsoft.com/office/drawing/2014/main" id="{432CCC19-9E09-4E53-865E-6CFF84A8E6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06" name="Text Box 32">
          <a:extLst>
            <a:ext uri="{FF2B5EF4-FFF2-40B4-BE49-F238E27FC236}">
              <a16:creationId xmlns:a16="http://schemas.microsoft.com/office/drawing/2014/main" id="{18A46695-9CC1-4201-9D01-3CDA975B93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07" name="Text Box 3">
          <a:extLst>
            <a:ext uri="{FF2B5EF4-FFF2-40B4-BE49-F238E27FC236}">
              <a16:creationId xmlns:a16="http://schemas.microsoft.com/office/drawing/2014/main" id="{1B1C20A4-F96D-45E0-AFDE-0D9CC03A56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08" name="Text Box 63">
          <a:extLst>
            <a:ext uri="{FF2B5EF4-FFF2-40B4-BE49-F238E27FC236}">
              <a16:creationId xmlns:a16="http://schemas.microsoft.com/office/drawing/2014/main" id="{E41167C3-DF0B-4655-AF42-4CAD953B0B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09" name="Text Box 3">
          <a:extLst>
            <a:ext uri="{FF2B5EF4-FFF2-40B4-BE49-F238E27FC236}">
              <a16:creationId xmlns:a16="http://schemas.microsoft.com/office/drawing/2014/main" id="{A894EE1F-5BE7-4F67-A520-4393236EAD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10" name="Text Box 32">
          <a:extLst>
            <a:ext uri="{FF2B5EF4-FFF2-40B4-BE49-F238E27FC236}">
              <a16:creationId xmlns:a16="http://schemas.microsoft.com/office/drawing/2014/main" id="{A1D106F9-45F7-4250-B85A-F2393E7CA4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11" name="Text Box 3">
          <a:extLst>
            <a:ext uri="{FF2B5EF4-FFF2-40B4-BE49-F238E27FC236}">
              <a16:creationId xmlns:a16="http://schemas.microsoft.com/office/drawing/2014/main" id="{C21FF81D-3C0F-4028-9966-19FE2A098E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12" name="Text Box 63">
          <a:extLst>
            <a:ext uri="{FF2B5EF4-FFF2-40B4-BE49-F238E27FC236}">
              <a16:creationId xmlns:a16="http://schemas.microsoft.com/office/drawing/2014/main" id="{DF03DD7B-AC36-4858-BD2C-2476115FAC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13" name="Text Box 3">
          <a:extLst>
            <a:ext uri="{FF2B5EF4-FFF2-40B4-BE49-F238E27FC236}">
              <a16:creationId xmlns:a16="http://schemas.microsoft.com/office/drawing/2014/main" id="{11203382-6E10-4B47-B91C-9EBE848D9C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14" name="Text Box 32">
          <a:extLst>
            <a:ext uri="{FF2B5EF4-FFF2-40B4-BE49-F238E27FC236}">
              <a16:creationId xmlns:a16="http://schemas.microsoft.com/office/drawing/2014/main" id="{7C9F2ED3-5BE7-4D0B-BBD5-44771578D8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15" name="Text Box 3">
          <a:extLst>
            <a:ext uri="{FF2B5EF4-FFF2-40B4-BE49-F238E27FC236}">
              <a16:creationId xmlns:a16="http://schemas.microsoft.com/office/drawing/2014/main" id="{AC3D9F6D-CFD0-47BF-995C-4DFD91B53D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16" name="Text Box 63">
          <a:extLst>
            <a:ext uri="{FF2B5EF4-FFF2-40B4-BE49-F238E27FC236}">
              <a16:creationId xmlns:a16="http://schemas.microsoft.com/office/drawing/2014/main" id="{CF0FE581-56B0-40F4-BE9F-685BADB43F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17" name="Text Box 3">
          <a:extLst>
            <a:ext uri="{FF2B5EF4-FFF2-40B4-BE49-F238E27FC236}">
              <a16:creationId xmlns:a16="http://schemas.microsoft.com/office/drawing/2014/main" id="{75327BE6-4B74-442C-AD12-3F5DB374C1D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18" name="Text Box 32">
          <a:extLst>
            <a:ext uri="{FF2B5EF4-FFF2-40B4-BE49-F238E27FC236}">
              <a16:creationId xmlns:a16="http://schemas.microsoft.com/office/drawing/2014/main" id="{C6B9FB57-1582-4D6C-A9BA-CEA127535E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19" name="Text Box 3">
          <a:extLst>
            <a:ext uri="{FF2B5EF4-FFF2-40B4-BE49-F238E27FC236}">
              <a16:creationId xmlns:a16="http://schemas.microsoft.com/office/drawing/2014/main" id="{461FBC89-263D-478D-8DB3-BD1562E685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20" name="Text Box 63">
          <a:extLst>
            <a:ext uri="{FF2B5EF4-FFF2-40B4-BE49-F238E27FC236}">
              <a16:creationId xmlns:a16="http://schemas.microsoft.com/office/drawing/2014/main" id="{A9DB0620-C0E8-4CBB-AA38-E82CE59AA33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21" name="Text Box 3">
          <a:extLst>
            <a:ext uri="{FF2B5EF4-FFF2-40B4-BE49-F238E27FC236}">
              <a16:creationId xmlns:a16="http://schemas.microsoft.com/office/drawing/2014/main" id="{D138A466-7F80-4484-AB3A-EB8D1228D1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22" name="Text Box 32">
          <a:extLst>
            <a:ext uri="{FF2B5EF4-FFF2-40B4-BE49-F238E27FC236}">
              <a16:creationId xmlns:a16="http://schemas.microsoft.com/office/drawing/2014/main" id="{F6DA427D-BE1A-4F44-8374-ED853FAD3E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23" name="Text Box 3">
          <a:extLst>
            <a:ext uri="{FF2B5EF4-FFF2-40B4-BE49-F238E27FC236}">
              <a16:creationId xmlns:a16="http://schemas.microsoft.com/office/drawing/2014/main" id="{6E67C10A-C8B8-463D-B69E-E3D8A9C23D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24" name="Text Box 63">
          <a:extLst>
            <a:ext uri="{FF2B5EF4-FFF2-40B4-BE49-F238E27FC236}">
              <a16:creationId xmlns:a16="http://schemas.microsoft.com/office/drawing/2014/main" id="{EA9F401B-D27C-48F0-B039-7D3F40F5D9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25" name="Text Box 3">
          <a:extLst>
            <a:ext uri="{FF2B5EF4-FFF2-40B4-BE49-F238E27FC236}">
              <a16:creationId xmlns:a16="http://schemas.microsoft.com/office/drawing/2014/main" id="{C9EC0E73-07A5-41BA-8978-B8062257A9F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26" name="Text Box 32">
          <a:extLst>
            <a:ext uri="{FF2B5EF4-FFF2-40B4-BE49-F238E27FC236}">
              <a16:creationId xmlns:a16="http://schemas.microsoft.com/office/drawing/2014/main" id="{E19797A0-8071-44E8-8616-8D6FA1078E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27" name="Text Box 3">
          <a:extLst>
            <a:ext uri="{FF2B5EF4-FFF2-40B4-BE49-F238E27FC236}">
              <a16:creationId xmlns:a16="http://schemas.microsoft.com/office/drawing/2014/main" id="{7F107D9B-25F4-45CF-AFA6-C0C2740D84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28" name="Text Box 63">
          <a:extLst>
            <a:ext uri="{FF2B5EF4-FFF2-40B4-BE49-F238E27FC236}">
              <a16:creationId xmlns:a16="http://schemas.microsoft.com/office/drawing/2014/main" id="{9B4C3486-4011-491E-BAD3-783B27CC7F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29" name="Text Box 3">
          <a:extLst>
            <a:ext uri="{FF2B5EF4-FFF2-40B4-BE49-F238E27FC236}">
              <a16:creationId xmlns:a16="http://schemas.microsoft.com/office/drawing/2014/main" id="{3AD19669-2659-447B-9438-C04CCCC83B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30" name="Text Box 32">
          <a:extLst>
            <a:ext uri="{FF2B5EF4-FFF2-40B4-BE49-F238E27FC236}">
              <a16:creationId xmlns:a16="http://schemas.microsoft.com/office/drawing/2014/main" id="{75BB2CA6-4CBB-4678-BA73-6E57FECE0E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31" name="Text Box 3">
          <a:extLst>
            <a:ext uri="{FF2B5EF4-FFF2-40B4-BE49-F238E27FC236}">
              <a16:creationId xmlns:a16="http://schemas.microsoft.com/office/drawing/2014/main" id="{7A7B4E7D-1265-4ADE-A3B8-8A9903909B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32" name="Text Box 63">
          <a:extLst>
            <a:ext uri="{FF2B5EF4-FFF2-40B4-BE49-F238E27FC236}">
              <a16:creationId xmlns:a16="http://schemas.microsoft.com/office/drawing/2014/main" id="{4A695F6E-55F0-48CD-85FB-D45D7693A9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33" name="Text Box 3">
          <a:extLst>
            <a:ext uri="{FF2B5EF4-FFF2-40B4-BE49-F238E27FC236}">
              <a16:creationId xmlns:a16="http://schemas.microsoft.com/office/drawing/2014/main" id="{C8257D1E-6600-4468-A4E7-FD9A9ED2D8D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34" name="Text Box 32">
          <a:extLst>
            <a:ext uri="{FF2B5EF4-FFF2-40B4-BE49-F238E27FC236}">
              <a16:creationId xmlns:a16="http://schemas.microsoft.com/office/drawing/2014/main" id="{63A471A5-E298-4F20-8A19-46D8A17DA1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35" name="Text Box 3">
          <a:extLst>
            <a:ext uri="{FF2B5EF4-FFF2-40B4-BE49-F238E27FC236}">
              <a16:creationId xmlns:a16="http://schemas.microsoft.com/office/drawing/2014/main" id="{FD1DACBE-4D61-4A99-AEE0-3DA71AC4DA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36" name="Text Box 63">
          <a:extLst>
            <a:ext uri="{FF2B5EF4-FFF2-40B4-BE49-F238E27FC236}">
              <a16:creationId xmlns:a16="http://schemas.microsoft.com/office/drawing/2014/main" id="{D1022140-1848-4EFE-892C-B6368965B8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37" name="Text Box 3">
          <a:extLst>
            <a:ext uri="{FF2B5EF4-FFF2-40B4-BE49-F238E27FC236}">
              <a16:creationId xmlns:a16="http://schemas.microsoft.com/office/drawing/2014/main" id="{3E0907A6-F038-4648-AC55-FB95B6A159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38" name="Text Box 32">
          <a:extLst>
            <a:ext uri="{FF2B5EF4-FFF2-40B4-BE49-F238E27FC236}">
              <a16:creationId xmlns:a16="http://schemas.microsoft.com/office/drawing/2014/main" id="{97146A05-C998-4CC0-AF12-6059F67734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39" name="Text Box 3">
          <a:extLst>
            <a:ext uri="{FF2B5EF4-FFF2-40B4-BE49-F238E27FC236}">
              <a16:creationId xmlns:a16="http://schemas.microsoft.com/office/drawing/2014/main" id="{B2951C0E-FF39-41B9-9E76-E9580B98C1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40" name="Text Box 63">
          <a:extLst>
            <a:ext uri="{FF2B5EF4-FFF2-40B4-BE49-F238E27FC236}">
              <a16:creationId xmlns:a16="http://schemas.microsoft.com/office/drawing/2014/main" id="{AF78A3F2-CC54-4F61-8474-F121DEA34B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41" name="Text Box 3">
          <a:extLst>
            <a:ext uri="{FF2B5EF4-FFF2-40B4-BE49-F238E27FC236}">
              <a16:creationId xmlns:a16="http://schemas.microsoft.com/office/drawing/2014/main" id="{88267442-36EA-471B-B369-230747A4DA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42" name="Text Box 32">
          <a:extLst>
            <a:ext uri="{FF2B5EF4-FFF2-40B4-BE49-F238E27FC236}">
              <a16:creationId xmlns:a16="http://schemas.microsoft.com/office/drawing/2014/main" id="{F4B3FF0D-8331-42CB-A9C8-DF5A0EFAB7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43" name="Text Box 3">
          <a:extLst>
            <a:ext uri="{FF2B5EF4-FFF2-40B4-BE49-F238E27FC236}">
              <a16:creationId xmlns:a16="http://schemas.microsoft.com/office/drawing/2014/main" id="{E9BA132B-A25F-4977-878B-1CF34283E4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44" name="Text Box 63">
          <a:extLst>
            <a:ext uri="{FF2B5EF4-FFF2-40B4-BE49-F238E27FC236}">
              <a16:creationId xmlns:a16="http://schemas.microsoft.com/office/drawing/2014/main" id="{84C275EF-9506-4A17-8C15-F3CF30DD62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45" name="Text Box 3">
          <a:extLst>
            <a:ext uri="{FF2B5EF4-FFF2-40B4-BE49-F238E27FC236}">
              <a16:creationId xmlns:a16="http://schemas.microsoft.com/office/drawing/2014/main" id="{E3238481-DC18-4C7B-87EE-4E6F244AFF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46" name="Text Box 32">
          <a:extLst>
            <a:ext uri="{FF2B5EF4-FFF2-40B4-BE49-F238E27FC236}">
              <a16:creationId xmlns:a16="http://schemas.microsoft.com/office/drawing/2014/main" id="{34A8BFC1-9855-4423-8214-575396A93A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47" name="Text Box 3">
          <a:extLst>
            <a:ext uri="{FF2B5EF4-FFF2-40B4-BE49-F238E27FC236}">
              <a16:creationId xmlns:a16="http://schemas.microsoft.com/office/drawing/2014/main" id="{4439934F-DE11-4EC3-9976-BFD6252EC6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48" name="Text Box 63">
          <a:extLst>
            <a:ext uri="{FF2B5EF4-FFF2-40B4-BE49-F238E27FC236}">
              <a16:creationId xmlns:a16="http://schemas.microsoft.com/office/drawing/2014/main" id="{649B9FC9-0CE8-4F3A-9F67-7DCDF5BBEDC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49" name="Text Box 3">
          <a:extLst>
            <a:ext uri="{FF2B5EF4-FFF2-40B4-BE49-F238E27FC236}">
              <a16:creationId xmlns:a16="http://schemas.microsoft.com/office/drawing/2014/main" id="{059BD559-D93F-426F-BEDA-F1CDD3CBE2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50" name="Text Box 32">
          <a:extLst>
            <a:ext uri="{FF2B5EF4-FFF2-40B4-BE49-F238E27FC236}">
              <a16:creationId xmlns:a16="http://schemas.microsoft.com/office/drawing/2014/main" id="{DA44D92E-A27F-458E-9BD2-9744C218B9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51" name="Text Box 3">
          <a:extLst>
            <a:ext uri="{FF2B5EF4-FFF2-40B4-BE49-F238E27FC236}">
              <a16:creationId xmlns:a16="http://schemas.microsoft.com/office/drawing/2014/main" id="{C472AA11-9134-4AD9-B4A9-07F02D1909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52" name="Text Box 63">
          <a:extLst>
            <a:ext uri="{FF2B5EF4-FFF2-40B4-BE49-F238E27FC236}">
              <a16:creationId xmlns:a16="http://schemas.microsoft.com/office/drawing/2014/main" id="{644564A2-47D0-409A-BDFA-BC90F9F2F2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53" name="Text Box 3">
          <a:extLst>
            <a:ext uri="{FF2B5EF4-FFF2-40B4-BE49-F238E27FC236}">
              <a16:creationId xmlns:a16="http://schemas.microsoft.com/office/drawing/2014/main" id="{4ACC4673-9EC0-4545-94CA-7E97126012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54" name="Text Box 32">
          <a:extLst>
            <a:ext uri="{FF2B5EF4-FFF2-40B4-BE49-F238E27FC236}">
              <a16:creationId xmlns:a16="http://schemas.microsoft.com/office/drawing/2014/main" id="{C08E8529-2C6B-42B1-809D-A888710EDB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55" name="Text Box 3">
          <a:extLst>
            <a:ext uri="{FF2B5EF4-FFF2-40B4-BE49-F238E27FC236}">
              <a16:creationId xmlns:a16="http://schemas.microsoft.com/office/drawing/2014/main" id="{50F8A1B4-B332-4C21-BC6C-EBE4FFDC79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56" name="Text Box 63">
          <a:extLst>
            <a:ext uri="{FF2B5EF4-FFF2-40B4-BE49-F238E27FC236}">
              <a16:creationId xmlns:a16="http://schemas.microsoft.com/office/drawing/2014/main" id="{4415820B-1A88-4F76-B13D-C14BBDFCE3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57" name="Text Box 3">
          <a:extLst>
            <a:ext uri="{FF2B5EF4-FFF2-40B4-BE49-F238E27FC236}">
              <a16:creationId xmlns:a16="http://schemas.microsoft.com/office/drawing/2014/main" id="{44056E27-7FEC-4E28-928B-0A2A76CD81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58" name="Text Box 32">
          <a:extLst>
            <a:ext uri="{FF2B5EF4-FFF2-40B4-BE49-F238E27FC236}">
              <a16:creationId xmlns:a16="http://schemas.microsoft.com/office/drawing/2014/main" id="{5B3152B1-FD61-4AD3-A0FE-8CFEF7355B3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59" name="Text Box 3">
          <a:extLst>
            <a:ext uri="{FF2B5EF4-FFF2-40B4-BE49-F238E27FC236}">
              <a16:creationId xmlns:a16="http://schemas.microsoft.com/office/drawing/2014/main" id="{D7343769-73B8-4994-B859-4E3D2CB1F2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60" name="Text Box 63">
          <a:extLst>
            <a:ext uri="{FF2B5EF4-FFF2-40B4-BE49-F238E27FC236}">
              <a16:creationId xmlns:a16="http://schemas.microsoft.com/office/drawing/2014/main" id="{C4B5FDC0-78EC-4B28-87C7-F158098A2AF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61" name="Text Box 3">
          <a:extLst>
            <a:ext uri="{FF2B5EF4-FFF2-40B4-BE49-F238E27FC236}">
              <a16:creationId xmlns:a16="http://schemas.microsoft.com/office/drawing/2014/main" id="{AD1F653C-D907-4C31-836C-9954C66707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62" name="Text Box 32">
          <a:extLst>
            <a:ext uri="{FF2B5EF4-FFF2-40B4-BE49-F238E27FC236}">
              <a16:creationId xmlns:a16="http://schemas.microsoft.com/office/drawing/2014/main" id="{807F986A-FC19-49BE-B41A-D729C0533A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63" name="Text Box 3">
          <a:extLst>
            <a:ext uri="{FF2B5EF4-FFF2-40B4-BE49-F238E27FC236}">
              <a16:creationId xmlns:a16="http://schemas.microsoft.com/office/drawing/2014/main" id="{24A4E76F-25AF-402B-875E-48EAC57FE74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64" name="Text Box 63">
          <a:extLst>
            <a:ext uri="{FF2B5EF4-FFF2-40B4-BE49-F238E27FC236}">
              <a16:creationId xmlns:a16="http://schemas.microsoft.com/office/drawing/2014/main" id="{23B1407C-266F-405C-8630-EB604E531D0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65" name="Text Box 3">
          <a:extLst>
            <a:ext uri="{FF2B5EF4-FFF2-40B4-BE49-F238E27FC236}">
              <a16:creationId xmlns:a16="http://schemas.microsoft.com/office/drawing/2014/main" id="{4AE07D0A-BE27-4002-8485-3826BDAD71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66" name="Text Box 32">
          <a:extLst>
            <a:ext uri="{FF2B5EF4-FFF2-40B4-BE49-F238E27FC236}">
              <a16:creationId xmlns:a16="http://schemas.microsoft.com/office/drawing/2014/main" id="{590C00BA-C731-43BA-AE35-B37EDED15A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67" name="Text Box 3">
          <a:extLst>
            <a:ext uri="{FF2B5EF4-FFF2-40B4-BE49-F238E27FC236}">
              <a16:creationId xmlns:a16="http://schemas.microsoft.com/office/drawing/2014/main" id="{19F94729-7F1E-42C1-87F1-CAB2A1E7E7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68" name="Text Box 63">
          <a:extLst>
            <a:ext uri="{FF2B5EF4-FFF2-40B4-BE49-F238E27FC236}">
              <a16:creationId xmlns:a16="http://schemas.microsoft.com/office/drawing/2014/main" id="{958AD396-1EE7-4925-ADD7-C90AE022D8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69" name="Text Box 3">
          <a:extLst>
            <a:ext uri="{FF2B5EF4-FFF2-40B4-BE49-F238E27FC236}">
              <a16:creationId xmlns:a16="http://schemas.microsoft.com/office/drawing/2014/main" id="{9D905A73-2B4D-4030-A554-791C0ED90E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70" name="Text Box 32">
          <a:extLst>
            <a:ext uri="{FF2B5EF4-FFF2-40B4-BE49-F238E27FC236}">
              <a16:creationId xmlns:a16="http://schemas.microsoft.com/office/drawing/2014/main" id="{F8FC27F9-0585-4399-9287-5B448DD4BE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71" name="Text Box 3">
          <a:extLst>
            <a:ext uri="{FF2B5EF4-FFF2-40B4-BE49-F238E27FC236}">
              <a16:creationId xmlns:a16="http://schemas.microsoft.com/office/drawing/2014/main" id="{E1359584-DAEF-4037-83C7-298C4253A2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72" name="Text Box 63">
          <a:extLst>
            <a:ext uri="{FF2B5EF4-FFF2-40B4-BE49-F238E27FC236}">
              <a16:creationId xmlns:a16="http://schemas.microsoft.com/office/drawing/2014/main" id="{9721667F-FE9A-47F5-B841-01CFBE6561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73" name="Text Box 3">
          <a:extLst>
            <a:ext uri="{FF2B5EF4-FFF2-40B4-BE49-F238E27FC236}">
              <a16:creationId xmlns:a16="http://schemas.microsoft.com/office/drawing/2014/main" id="{20908282-368B-4EBA-80F0-67507B9F99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74" name="Text Box 32">
          <a:extLst>
            <a:ext uri="{FF2B5EF4-FFF2-40B4-BE49-F238E27FC236}">
              <a16:creationId xmlns:a16="http://schemas.microsoft.com/office/drawing/2014/main" id="{B86F353E-F7D2-41D7-83FD-0BD09B1C4B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75" name="Text Box 3">
          <a:extLst>
            <a:ext uri="{FF2B5EF4-FFF2-40B4-BE49-F238E27FC236}">
              <a16:creationId xmlns:a16="http://schemas.microsoft.com/office/drawing/2014/main" id="{57304662-B1C3-499C-8280-AB7104BE5C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76" name="Text Box 63">
          <a:extLst>
            <a:ext uri="{FF2B5EF4-FFF2-40B4-BE49-F238E27FC236}">
              <a16:creationId xmlns:a16="http://schemas.microsoft.com/office/drawing/2014/main" id="{43A27A9B-A0AC-4C83-88F8-C59542B1D6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77" name="Text Box 3">
          <a:extLst>
            <a:ext uri="{FF2B5EF4-FFF2-40B4-BE49-F238E27FC236}">
              <a16:creationId xmlns:a16="http://schemas.microsoft.com/office/drawing/2014/main" id="{2A849984-39A0-43E1-8E57-9BD9038426A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78" name="Text Box 32">
          <a:extLst>
            <a:ext uri="{FF2B5EF4-FFF2-40B4-BE49-F238E27FC236}">
              <a16:creationId xmlns:a16="http://schemas.microsoft.com/office/drawing/2014/main" id="{E275A61A-47BA-45AE-AA74-921124C7F5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79" name="Text Box 3">
          <a:extLst>
            <a:ext uri="{FF2B5EF4-FFF2-40B4-BE49-F238E27FC236}">
              <a16:creationId xmlns:a16="http://schemas.microsoft.com/office/drawing/2014/main" id="{648E1FDB-11C0-4A02-979D-5B5E3687557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80" name="Text Box 63">
          <a:extLst>
            <a:ext uri="{FF2B5EF4-FFF2-40B4-BE49-F238E27FC236}">
              <a16:creationId xmlns:a16="http://schemas.microsoft.com/office/drawing/2014/main" id="{227841F7-B758-4BD4-B69C-1A50775750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81" name="Text Box 3">
          <a:extLst>
            <a:ext uri="{FF2B5EF4-FFF2-40B4-BE49-F238E27FC236}">
              <a16:creationId xmlns:a16="http://schemas.microsoft.com/office/drawing/2014/main" id="{71AD85D3-423D-4008-AE48-3425DF149A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82" name="Text Box 32">
          <a:extLst>
            <a:ext uri="{FF2B5EF4-FFF2-40B4-BE49-F238E27FC236}">
              <a16:creationId xmlns:a16="http://schemas.microsoft.com/office/drawing/2014/main" id="{6FE1A222-743C-45F3-9D5B-846D0E9EE0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83" name="Text Box 3">
          <a:extLst>
            <a:ext uri="{FF2B5EF4-FFF2-40B4-BE49-F238E27FC236}">
              <a16:creationId xmlns:a16="http://schemas.microsoft.com/office/drawing/2014/main" id="{E487D001-B46F-463A-B43B-121DF55118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84" name="Text Box 63">
          <a:extLst>
            <a:ext uri="{FF2B5EF4-FFF2-40B4-BE49-F238E27FC236}">
              <a16:creationId xmlns:a16="http://schemas.microsoft.com/office/drawing/2014/main" id="{27EDCE99-4A49-4137-8D45-AD5A6C0B0C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85" name="Text Box 3">
          <a:extLst>
            <a:ext uri="{FF2B5EF4-FFF2-40B4-BE49-F238E27FC236}">
              <a16:creationId xmlns:a16="http://schemas.microsoft.com/office/drawing/2014/main" id="{9DC5CE4C-F9E3-4F14-B1C9-B78C398159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86" name="Text Box 32">
          <a:extLst>
            <a:ext uri="{FF2B5EF4-FFF2-40B4-BE49-F238E27FC236}">
              <a16:creationId xmlns:a16="http://schemas.microsoft.com/office/drawing/2014/main" id="{6E46CE58-6AB3-47BA-B8C1-CC846547BE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87" name="Text Box 3">
          <a:extLst>
            <a:ext uri="{FF2B5EF4-FFF2-40B4-BE49-F238E27FC236}">
              <a16:creationId xmlns:a16="http://schemas.microsoft.com/office/drawing/2014/main" id="{2881BB76-C26F-478A-99F8-80B2E39676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88" name="Text Box 63">
          <a:extLst>
            <a:ext uri="{FF2B5EF4-FFF2-40B4-BE49-F238E27FC236}">
              <a16:creationId xmlns:a16="http://schemas.microsoft.com/office/drawing/2014/main" id="{DDEDBC4B-4F63-4CAA-A2EE-DD808720E9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89" name="Text Box 3">
          <a:extLst>
            <a:ext uri="{FF2B5EF4-FFF2-40B4-BE49-F238E27FC236}">
              <a16:creationId xmlns:a16="http://schemas.microsoft.com/office/drawing/2014/main" id="{B3734064-7100-4808-B5CA-5E8F589248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90" name="Text Box 32">
          <a:extLst>
            <a:ext uri="{FF2B5EF4-FFF2-40B4-BE49-F238E27FC236}">
              <a16:creationId xmlns:a16="http://schemas.microsoft.com/office/drawing/2014/main" id="{D260ED42-5944-479B-A10C-C88DC66BD6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91" name="Text Box 3">
          <a:extLst>
            <a:ext uri="{FF2B5EF4-FFF2-40B4-BE49-F238E27FC236}">
              <a16:creationId xmlns:a16="http://schemas.microsoft.com/office/drawing/2014/main" id="{45E9312E-057E-44F5-AA78-7B9F8214BF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92" name="Text Box 63">
          <a:extLst>
            <a:ext uri="{FF2B5EF4-FFF2-40B4-BE49-F238E27FC236}">
              <a16:creationId xmlns:a16="http://schemas.microsoft.com/office/drawing/2014/main" id="{413C93B6-6F13-4E92-9AE7-167603F53C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93" name="Text Box 3">
          <a:extLst>
            <a:ext uri="{FF2B5EF4-FFF2-40B4-BE49-F238E27FC236}">
              <a16:creationId xmlns:a16="http://schemas.microsoft.com/office/drawing/2014/main" id="{887C17BF-E289-4D09-B403-4E7CB882B07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94" name="Text Box 32">
          <a:extLst>
            <a:ext uri="{FF2B5EF4-FFF2-40B4-BE49-F238E27FC236}">
              <a16:creationId xmlns:a16="http://schemas.microsoft.com/office/drawing/2014/main" id="{BD126B05-3483-4AAE-9166-3575E1BDC1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95" name="Text Box 3">
          <a:extLst>
            <a:ext uri="{FF2B5EF4-FFF2-40B4-BE49-F238E27FC236}">
              <a16:creationId xmlns:a16="http://schemas.microsoft.com/office/drawing/2014/main" id="{84FF43ED-98B9-41FD-9420-F264CD2FA8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96" name="Text Box 63">
          <a:extLst>
            <a:ext uri="{FF2B5EF4-FFF2-40B4-BE49-F238E27FC236}">
              <a16:creationId xmlns:a16="http://schemas.microsoft.com/office/drawing/2014/main" id="{2792C6EA-6310-4F0D-9537-B7C501CC70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97" name="Text Box 32">
          <a:extLst>
            <a:ext uri="{FF2B5EF4-FFF2-40B4-BE49-F238E27FC236}">
              <a16:creationId xmlns:a16="http://schemas.microsoft.com/office/drawing/2014/main" id="{082835E9-0653-4E43-AAB9-4359716B32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798" name="Text Box 3">
          <a:extLst>
            <a:ext uri="{FF2B5EF4-FFF2-40B4-BE49-F238E27FC236}">
              <a16:creationId xmlns:a16="http://schemas.microsoft.com/office/drawing/2014/main" id="{9A89A03E-6C66-4A9E-84E3-033CC39ED3A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799" name="Text Box 63">
          <a:extLst>
            <a:ext uri="{FF2B5EF4-FFF2-40B4-BE49-F238E27FC236}">
              <a16:creationId xmlns:a16="http://schemas.microsoft.com/office/drawing/2014/main" id="{37AD5AC7-60AD-492F-B49F-F79EFD52DE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00" name="Text Box 3">
          <a:extLst>
            <a:ext uri="{FF2B5EF4-FFF2-40B4-BE49-F238E27FC236}">
              <a16:creationId xmlns:a16="http://schemas.microsoft.com/office/drawing/2014/main" id="{21A7B2F4-0197-4746-B4F6-1FE3A962D0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01" name="Text Box 32">
          <a:extLst>
            <a:ext uri="{FF2B5EF4-FFF2-40B4-BE49-F238E27FC236}">
              <a16:creationId xmlns:a16="http://schemas.microsoft.com/office/drawing/2014/main" id="{706E732A-B86E-4BCF-8662-FA9D236664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02" name="Text Box 3">
          <a:extLst>
            <a:ext uri="{FF2B5EF4-FFF2-40B4-BE49-F238E27FC236}">
              <a16:creationId xmlns:a16="http://schemas.microsoft.com/office/drawing/2014/main" id="{2C648637-5F78-41C7-BC01-8A9C67A971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03" name="Text Box 63">
          <a:extLst>
            <a:ext uri="{FF2B5EF4-FFF2-40B4-BE49-F238E27FC236}">
              <a16:creationId xmlns:a16="http://schemas.microsoft.com/office/drawing/2014/main" id="{89238D44-2E76-46F7-AB3F-48DD913CEF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04" name="Text Box 3">
          <a:extLst>
            <a:ext uri="{FF2B5EF4-FFF2-40B4-BE49-F238E27FC236}">
              <a16:creationId xmlns:a16="http://schemas.microsoft.com/office/drawing/2014/main" id="{1A17EC65-FF09-4AAD-8F8F-5171196A64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05" name="Text Box 32">
          <a:extLst>
            <a:ext uri="{FF2B5EF4-FFF2-40B4-BE49-F238E27FC236}">
              <a16:creationId xmlns:a16="http://schemas.microsoft.com/office/drawing/2014/main" id="{931BEB95-1D01-4BA5-AC8E-C29871EE51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06" name="Text Box 3">
          <a:extLst>
            <a:ext uri="{FF2B5EF4-FFF2-40B4-BE49-F238E27FC236}">
              <a16:creationId xmlns:a16="http://schemas.microsoft.com/office/drawing/2014/main" id="{4DFF5EA2-7DC2-4722-9281-8F9E1F9509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07" name="Text Box 63">
          <a:extLst>
            <a:ext uri="{FF2B5EF4-FFF2-40B4-BE49-F238E27FC236}">
              <a16:creationId xmlns:a16="http://schemas.microsoft.com/office/drawing/2014/main" id="{498CF382-C021-4148-915C-99C8320472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08" name="Text Box 3">
          <a:extLst>
            <a:ext uri="{FF2B5EF4-FFF2-40B4-BE49-F238E27FC236}">
              <a16:creationId xmlns:a16="http://schemas.microsoft.com/office/drawing/2014/main" id="{DF02133E-9C70-49FF-BBC0-6DA5A8917E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09" name="Text Box 32">
          <a:extLst>
            <a:ext uri="{FF2B5EF4-FFF2-40B4-BE49-F238E27FC236}">
              <a16:creationId xmlns:a16="http://schemas.microsoft.com/office/drawing/2014/main" id="{8D2D6E70-68B2-4A08-A4BD-A295374EF2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10" name="Text Box 3">
          <a:extLst>
            <a:ext uri="{FF2B5EF4-FFF2-40B4-BE49-F238E27FC236}">
              <a16:creationId xmlns:a16="http://schemas.microsoft.com/office/drawing/2014/main" id="{BD992595-51AD-4486-A8CF-00B796E141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11" name="Text Box 63">
          <a:extLst>
            <a:ext uri="{FF2B5EF4-FFF2-40B4-BE49-F238E27FC236}">
              <a16:creationId xmlns:a16="http://schemas.microsoft.com/office/drawing/2014/main" id="{CD66B140-6F37-44ED-BF9D-027D53D9EB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12" name="Text Box 3">
          <a:extLst>
            <a:ext uri="{FF2B5EF4-FFF2-40B4-BE49-F238E27FC236}">
              <a16:creationId xmlns:a16="http://schemas.microsoft.com/office/drawing/2014/main" id="{1453561D-6F9C-48CA-85F8-D4937EB403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13" name="Text Box 32">
          <a:extLst>
            <a:ext uri="{FF2B5EF4-FFF2-40B4-BE49-F238E27FC236}">
              <a16:creationId xmlns:a16="http://schemas.microsoft.com/office/drawing/2014/main" id="{672B623C-EDE1-497E-9DA8-7F316527F1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14" name="Text Box 3">
          <a:extLst>
            <a:ext uri="{FF2B5EF4-FFF2-40B4-BE49-F238E27FC236}">
              <a16:creationId xmlns:a16="http://schemas.microsoft.com/office/drawing/2014/main" id="{389D0542-1FB7-4291-9E5C-383522DCC9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15" name="Text Box 63">
          <a:extLst>
            <a:ext uri="{FF2B5EF4-FFF2-40B4-BE49-F238E27FC236}">
              <a16:creationId xmlns:a16="http://schemas.microsoft.com/office/drawing/2014/main" id="{68A0DD2D-6C6F-4F59-84E8-8BF0859560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16" name="Text Box 3">
          <a:extLst>
            <a:ext uri="{FF2B5EF4-FFF2-40B4-BE49-F238E27FC236}">
              <a16:creationId xmlns:a16="http://schemas.microsoft.com/office/drawing/2014/main" id="{95DA6920-06DF-4FE1-9035-AA2E5D43E1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17" name="Text Box 32">
          <a:extLst>
            <a:ext uri="{FF2B5EF4-FFF2-40B4-BE49-F238E27FC236}">
              <a16:creationId xmlns:a16="http://schemas.microsoft.com/office/drawing/2014/main" id="{D63D4169-77B9-4CBA-AA10-19B90FC767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18" name="Text Box 3">
          <a:extLst>
            <a:ext uri="{FF2B5EF4-FFF2-40B4-BE49-F238E27FC236}">
              <a16:creationId xmlns:a16="http://schemas.microsoft.com/office/drawing/2014/main" id="{C0304637-1802-49DC-99E7-B4F52AD52B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19" name="Text Box 63">
          <a:extLst>
            <a:ext uri="{FF2B5EF4-FFF2-40B4-BE49-F238E27FC236}">
              <a16:creationId xmlns:a16="http://schemas.microsoft.com/office/drawing/2014/main" id="{E62C013A-0BE9-4201-8C2C-313F0BA517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20" name="Text Box 3">
          <a:extLst>
            <a:ext uri="{FF2B5EF4-FFF2-40B4-BE49-F238E27FC236}">
              <a16:creationId xmlns:a16="http://schemas.microsoft.com/office/drawing/2014/main" id="{2CF9A6B4-2AB3-4235-9E60-E3B546C57E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21" name="Text Box 32">
          <a:extLst>
            <a:ext uri="{FF2B5EF4-FFF2-40B4-BE49-F238E27FC236}">
              <a16:creationId xmlns:a16="http://schemas.microsoft.com/office/drawing/2014/main" id="{2F22D9B9-458A-4DF8-B48D-899D2D4A6F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22" name="Text Box 3">
          <a:extLst>
            <a:ext uri="{FF2B5EF4-FFF2-40B4-BE49-F238E27FC236}">
              <a16:creationId xmlns:a16="http://schemas.microsoft.com/office/drawing/2014/main" id="{5509CF7D-4F64-4E2C-8CF1-2C9496B6A8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23" name="Text Box 63">
          <a:extLst>
            <a:ext uri="{FF2B5EF4-FFF2-40B4-BE49-F238E27FC236}">
              <a16:creationId xmlns:a16="http://schemas.microsoft.com/office/drawing/2014/main" id="{8D820276-E70A-4229-87F4-4BDE61DC4B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24" name="Text Box 3">
          <a:extLst>
            <a:ext uri="{FF2B5EF4-FFF2-40B4-BE49-F238E27FC236}">
              <a16:creationId xmlns:a16="http://schemas.microsoft.com/office/drawing/2014/main" id="{E3C2AECE-AC3E-44FF-9DC7-97DF124FF0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25" name="Text Box 32">
          <a:extLst>
            <a:ext uri="{FF2B5EF4-FFF2-40B4-BE49-F238E27FC236}">
              <a16:creationId xmlns:a16="http://schemas.microsoft.com/office/drawing/2014/main" id="{8183503E-C10E-4CE7-9BD6-65E41A8E02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26" name="Text Box 3">
          <a:extLst>
            <a:ext uri="{FF2B5EF4-FFF2-40B4-BE49-F238E27FC236}">
              <a16:creationId xmlns:a16="http://schemas.microsoft.com/office/drawing/2014/main" id="{E17E506A-4D7E-47BA-B6BD-69CDD0A55C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27" name="Text Box 63">
          <a:extLst>
            <a:ext uri="{FF2B5EF4-FFF2-40B4-BE49-F238E27FC236}">
              <a16:creationId xmlns:a16="http://schemas.microsoft.com/office/drawing/2014/main" id="{3A97392D-BE6B-45C9-ADD4-2C8078C245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28" name="Text Box 3">
          <a:extLst>
            <a:ext uri="{FF2B5EF4-FFF2-40B4-BE49-F238E27FC236}">
              <a16:creationId xmlns:a16="http://schemas.microsoft.com/office/drawing/2014/main" id="{CF1022E1-4BA8-41D0-B6DA-31E1C016E7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29" name="Text Box 32">
          <a:extLst>
            <a:ext uri="{FF2B5EF4-FFF2-40B4-BE49-F238E27FC236}">
              <a16:creationId xmlns:a16="http://schemas.microsoft.com/office/drawing/2014/main" id="{2C4F927D-2D3D-4FDF-ABE2-3024016FBD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30" name="Text Box 3">
          <a:extLst>
            <a:ext uri="{FF2B5EF4-FFF2-40B4-BE49-F238E27FC236}">
              <a16:creationId xmlns:a16="http://schemas.microsoft.com/office/drawing/2014/main" id="{EF4C5A7D-CAFB-412C-AF40-2C5A28D9E4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31" name="Text Box 63">
          <a:extLst>
            <a:ext uri="{FF2B5EF4-FFF2-40B4-BE49-F238E27FC236}">
              <a16:creationId xmlns:a16="http://schemas.microsoft.com/office/drawing/2014/main" id="{BD29B8C7-3B0D-42EB-B164-E8FF8738783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32" name="Text Box 3">
          <a:extLst>
            <a:ext uri="{FF2B5EF4-FFF2-40B4-BE49-F238E27FC236}">
              <a16:creationId xmlns:a16="http://schemas.microsoft.com/office/drawing/2014/main" id="{6DC220B3-6E49-43B7-9ED1-2DA957678D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33" name="Text Box 32">
          <a:extLst>
            <a:ext uri="{FF2B5EF4-FFF2-40B4-BE49-F238E27FC236}">
              <a16:creationId xmlns:a16="http://schemas.microsoft.com/office/drawing/2014/main" id="{4115FE27-512F-4227-87FD-0A2B037095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34" name="Text Box 3">
          <a:extLst>
            <a:ext uri="{FF2B5EF4-FFF2-40B4-BE49-F238E27FC236}">
              <a16:creationId xmlns:a16="http://schemas.microsoft.com/office/drawing/2014/main" id="{E8941638-E2B2-4E5F-B9AF-B377115D4F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35" name="Text Box 63">
          <a:extLst>
            <a:ext uri="{FF2B5EF4-FFF2-40B4-BE49-F238E27FC236}">
              <a16:creationId xmlns:a16="http://schemas.microsoft.com/office/drawing/2014/main" id="{DA8678CF-C252-4FC6-90F0-A7892F5A3C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36" name="Text Box 3">
          <a:extLst>
            <a:ext uri="{FF2B5EF4-FFF2-40B4-BE49-F238E27FC236}">
              <a16:creationId xmlns:a16="http://schemas.microsoft.com/office/drawing/2014/main" id="{B77253D5-7D19-4C14-B176-2B63320DDF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37" name="Text Box 32">
          <a:extLst>
            <a:ext uri="{FF2B5EF4-FFF2-40B4-BE49-F238E27FC236}">
              <a16:creationId xmlns:a16="http://schemas.microsoft.com/office/drawing/2014/main" id="{39F20FAF-E2D0-4725-925B-B8726FBACA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38" name="Text Box 3">
          <a:extLst>
            <a:ext uri="{FF2B5EF4-FFF2-40B4-BE49-F238E27FC236}">
              <a16:creationId xmlns:a16="http://schemas.microsoft.com/office/drawing/2014/main" id="{07ED65C1-8CD1-4089-9A87-2134B8CE11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39" name="Text Box 63">
          <a:extLst>
            <a:ext uri="{FF2B5EF4-FFF2-40B4-BE49-F238E27FC236}">
              <a16:creationId xmlns:a16="http://schemas.microsoft.com/office/drawing/2014/main" id="{CEA8F971-535E-4543-B6A9-EBD0C707304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40" name="Text Box 3">
          <a:extLst>
            <a:ext uri="{FF2B5EF4-FFF2-40B4-BE49-F238E27FC236}">
              <a16:creationId xmlns:a16="http://schemas.microsoft.com/office/drawing/2014/main" id="{54C6A910-3E9F-4330-9A14-8542781B19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41" name="Text Box 32">
          <a:extLst>
            <a:ext uri="{FF2B5EF4-FFF2-40B4-BE49-F238E27FC236}">
              <a16:creationId xmlns:a16="http://schemas.microsoft.com/office/drawing/2014/main" id="{5DEAEF8E-1092-4DB7-80A9-32996EC04D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42" name="Text Box 3">
          <a:extLst>
            <a:ext uri="{FF2B5EF4-FFF2-40B4-BE49-F238E27FC236}">
              <a16:creationId xmlns:a16="http://schemas.microsoft.com/office/drawing/2014/main" id="{7F972F08-F31F-486B-8B1F-1B06BE1AE91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43" name="Text Box 63">
          <a:extLst>
            <a:ext uri="{FF2B5EF4-FFF2-40B4-BE49-F238E27FC236}">
              <a16:creationId xmlns:a16="http://schemas.microsoft.com/office/drawing/2014/main" id="{61280349-DBC9-4242-B2FE-66BAA97EB5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44" name="Text Box 3">
          <a:extLst>
            <a:ext uri="{FF2B5EF4-FFF2-40B4-BE49-F238E27FC236}">
              <a16:creationId xmlns:a16="http://schemas.microsoft.com/office/drawing/2014/main" id="{AAEF0B43-7FF8-4D22-A5CB-DE43340080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45" name="Text Box 32">
          <a:extLst>
            <a:ext uri="{FF2B5EF4-FFF2-40B4-BE49-F238E27FC236}">
              <a16:creationId xmlns:a16="http://schemas.microsoft.com/office/drawing/2014/main" id="{852CD1AE-B5DC-4FFC-A560-63945616F19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46" name="Text Box 3">
          <a:extLst>
            <a:ext uri="{FF2B5EF4-FFF2-40B4-BE49-F238E27FC236}">
              <a16:creationId xmlns:a16="http://schemas.microsoft.com/office/drawing/2014/main" id="{EFC53E69-FE1C-4588-B3EA-08F09AABBA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47" name="Text Box 63">
          <a:extLst>
            <a:ext uri="{FF2B5EF4-FFF2-40B4-BE49-F238E27FC236}">
              <a16:creationId xmlns:a16="http://schemas.microsoft.com/office/drawing/2014/main" id="{D7B6B983-6EC3-40D9-BB8A-5C68150DBD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48" name="Text Box 3">
          <a:extLst>
            <a:ext uri="{FF2B5EF4-FFF2-40B4-BE49-F238E27FC236}">
              <a16:creationId xmlns:a16="http://schemas.microsoft.com/office/drawing/2014/main" id="{0C9D811B-A6FB-4ED0-A435-2E45376FBF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49" name="Text Box 32">
          <a:extLst>
            <a:ext uri="{FF2B5EF4-FFF2-40B4-BE49-F238E27FC236}">
              <a16:creationId xmlns:a16="http://schemas.microsoft.com/office/drawing/2014/main" id="{CE09DCAA-83DB-4D21-BD28-A27F078B66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50" name="Text Box 3">
          <a:extLst>
            <a:ext uri="{FF2B5EF4-FFF2-40B4-BE49-F238E27FC236}">
              <a16:creationId xmlns:a16="http://schemas.microsoft.com/office/drawing/2014/main" id="{3212AD79-11C4-4771-8819-4254279CB9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51" name="Text Box 63">
          <a:extLst>
            <a:ext uri="{FF2B5EF4-FFF2-40B4-BE49-F238E27FC236}">
              <a16:creationId xmlns:a16="http://schemas.microsoft.com/office/drawing/2014/main" id="{5491188C-F081-459D-91C4-D1FD979196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52" name="Text Box 3">
          <a:extLst>
            <a:ext uri="{FF2B5EF4-FFF2-40B4-BE49-F238E27FC236}">
              <a16:creationId xmlns:a16="http://schemas.microsoft.com/office/drawing/2014/main" id="{9D3C132D-DD6F-4D93-B2C0-C845BABAE4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53" name="Text Box 32">
          <a:extLst>
            <a:ext uri="{FF2B5EF4-FFF2-40B4-BE49-F238E27FC236}">
              <a16:creationId xmlns:a16="http://schemas.microsoft.com/office/drawing/2014/main" id="{70633086-18F0-4E7B-9AA2-EFB28CD886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54" name="Text Box 3">
          <a:extLst>
            <a:ext uri="{FF2B5EF4-FFF2-40B4-BE49-F238E27FC236}">
              <a16:creationId xmlns:a16="http://schemas.microsoft.com/office/drawing/2014/main" id="{3C823A99-C75F-46CE-825C-DA9B9BDD55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55" name="Text Box 63">
          <a:extLst>
            <a:ext uri="{FF2B5EF4-FFF2-40B4-BE49-F238E27FC236}">
              <a16:creationId xmlns:a16="http://schemas.microsoft.com/office/drawing/2014/main" id="{784F4CC0-ECB9-4447-89B1-2EC159F487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56" name="Text Box 3">
          <a:extLst>
            <a:ext uri="{FF2B5EF4-FFF2-40B4-BE49-F238E27FC236}">
              <a16:creationId xmlns:a16="http://schemas.microsoft.com/office/drawing/2014/main" id="{E27F2830-DCAF-4A9A-BCD4-2977BDBE5A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57" name="Text Box 32">
          <a:extLst>
            <a:ext uri="{FF2B5EF4-FFF2-40B4-BE49-F238E27FC236}">
              <a16:creationId xmlns:a16="http://schemas.microsoft.com/office/drawing/2014/main" id="{912D8109-1F3B-45A3-99DD-36A1910B2F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58" name="Text Box 3">
          <a:extLst>
            <a:ext uri="{FF2B5EF4-FFF2-40B4-BE49-F238E27FC236}">
              <a16:creationId xmlns:a16="http://schemas.microsoft.com/office/drawing/2014/main" id="{0157A9D6-351B-44C9-BD4A-060ABC6E57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59" name="Text Box 63">
          <a:extLst>
            <a:ext uri="{FF2B5EF4-FFF2-40B4-BE49-F238E27FC236}">
              <a16:creationId xmlns:a16="http://schemas.microsoft.com/office/drawing/2014/main" id="{C83DF1DE-C3D1-4BD6-841A-7395E54CFB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60" name="Text Box 3">
          <a:extLst>
            <a:ext uri="{FF2B5EF4-FFF2-40B4-BE49-F238E27FC236}">
              <a16:creationId xmlns:a16="http://schemas.microsoft.com/office/drawing/2014/main" id="{ACA48C2B-E117-4086-A0BF-06E32A8E86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61" name="Text Box 32">
          <a:extLst>
            <a:ext uri="{FF2B5EF4-FFF2-40B4-BE49-F238E27FC236}">
              <a16:creationId xmlns:a16="http://schemas.microsoft.com/office/drawing/2014/main" id="{85617E3E-CD2A-48B5-A6AA-42BBD09B4E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62" name="Text Box 3">
          <a:extLst>
            <a:ext uri="{FF2B5EF4-FFF2-40B4-BE49-F238E27FC236}">
              <a16:creationId xmlns:a16="http://schemas.microsoft.com/office/drawing/2014/main" id="{05A5ACDA-B216-40C2-8FDE-3473A53745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63" name="Text Box 63">
          <a:extLst>
            <a:ext uri="{FF2B5EF4-FFF2-40B4-BE49-F238E27FC236}">
              <a16:creationId xmlns:a16="http://schemas.microsoft.com/office/drawing/2014/main" id="{C598A6A8-8273-4D20-A083-89BE4B1C7F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64" name="Text Box 3">
          <a:extLst>
            <a:ext uri="{FF2B5EF4-FFF2-40B4-BE49-F238E27FC236}">
              <a16:creationId xmlns:a16="http://schemas.microsoft.com/office/drawing/2014/main" id="{5F3678A6-3B4A-4E34-8FAF-1DC97FDB560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65" name="Text Box 32">
          <a:extLst>
            <a:ext uri="{FF2B5EF4-FFF2-40B4-BE49-F238E27FC236}">
              <a16:creationId xmlns:a16="http://schemas.microsoft.com/office/drawing/2014/main" id="{66CFC6C7-5E4E-4C59-8E10-78A19C9290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66" name="Text Box 3">
          <a:extLst>
            <a:ext uri="{FF2B5EF4-FFF2-40B4-BE49-F238E27FC236}">
              <a16:creationId xmlns:a16="http://schemas.microsoft.com/office/drawing/2014/main" id="{D9DCD4C8-A16A-4FEE-AE5E-F17F7FCAFF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67" name="Text Box 63">
          <a:extLst>
            <a:ext uri="{FF2B5EF4-FFF2-40B4-BE49-F238E27FC236}">
              <a16:creationId xmlns:a16="http://schemas.microsoft.com/office/drawing/2014/main" id="{458DDC41-5810-41EC-A6DE-189E78D7B5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68" name="Text Box 3">
          <a:extLst>
            <a:ext uri="{FF2B5EF4-FFF2-40B4-BE49-F238E27FC236}">
              <a16:creationId xmlns:a16="http://schemas.microsoft.com/office/drawing/2014/main" id="{D74CFFD4-5C96-45B8-B756-484CE65A52A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69" name="Text Box 32">
          <a:extLst>
            <a:ext uri="{FF2B5EF4-FFF2-40B4-BE49-F238E27FC236}">
              <a16:creationId xmlns:a16="http://schemas.microsoft.com/office/drawing/2014/main" id="{44ED7B39-DE1F-4C72-AA4A-4CF7151F9E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70" name="Text Box 3">
          <a:extLst>
            <a:ext uri="{FF2B5EF4-FFF2-40B4-BE49-F238E27FC236}">
              <a16:creationId xmlns:a16="http://schemas.microsoft.com/office/drawing/2014/main" id="{4B88DF80-9245-4EB4-BE78-025A0A14D6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71" name="Text Box 63">
          <a:extLst>
            <a:ext uri="{FF2B5EF4-FFF2-40B4-BE49-F238E27FC236}">
              <a16:creationId xmlns:a16="http://schemas.microsoft.com/office/drawing/2014/main" id="{DBB2DF25-9FDA-4A00-A803-3EDA631C7D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72" name="Text Box 3">
          <a:extLst>
            <a:ext uri="{FF2B5EF4-FFF2-40B4-BE49-F238E27FC236}">
              <a16:creationId xmlns:a16="http://schemas.microsoft.com/office/drawing/2014/main" id="{C8415966-FD0C-49A0-8F1A-F7B8ABC512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73" name="Text Box 32">
          <a:extLst>
            <a:ext uri="{FF2B5EF4-FFF2-40B4-BE49-F238E27FC236}">
              <a16:creationId xmlns:a16="http://schemas.microsoft.com/office/drawing/2014/main" id="{8B339AE1-C89A-483B-8BAF-BE987784BC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74" name="Text Box 3">
          <a:extLst>
            <a:ext uri="{FF2B5EF4-FFF2-40B4-BE49-F238E27FC236}">
              <a16:creationId xmlns:a16="http://schemas.microsoft.com/office/drawing/2014/main" id="{CC77B472-8A81-49A9-ACFD-5C457BCFB0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75" name="Text Box 63">
          <a:extLst>
            <a:ext uri="{FF2B5EF4-FFF2-40B4-BE49-F238E27FC236}">
              <a16:creationId xmlns:a16="http://schemas.microsoft.com/office/drawing/2014/main" id="{1FC737F6-AEE4-4B02-B591-7C6CAE9050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76" name="Text Box 3">
          <a:extLst>
            <a:ext uri="{FF2B5EF4-FFF2-40B4-BE49-F238E27FC236}">
              <a16:creationId xmlns:a16="http://schemas.microsoft.com/office/drawing/2014/main" id="{104B246B-F705-4032-B42A-9B54E7A5CD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77" name="Text Box 32">
          <a:extLst>
            <a:ext uri="{FF2B5EF4-FFF2-40B4-BE49-F238E27FC236}">
              <a16:creationId xmlns:a16="http://schemas.microsoft.com/office/drawing/2014/main" id="{CD89AE1D-D862-4B79-89C4-0A618D2C26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78" name="Text Box 3">
          <a:extLst>
            <a:ext uri="{FF2B5EF4-FFF2-40B4-BE49-F238E27FC236}">
              <a16:creationId xmlns:a16="http://schemas.microsoft.com/office/drawing/2014/main" id="{52F0953D-D1B8-448E-972F-3AAADB2B86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79" name="Text Box 63">
          <a:extLst>
            <a:ext uri="{FF2B5EF4-FFF2-40B4-BE49-F238E27FC236}">
              <a16:creationId xmlns:a16="http://schemas.microsoft.com/office/drawing/2014/main" id="{3DF1276B-F068-4EAD-A0D3-6B6C6E08B2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80" name="Text Box 3">
          <a:extLst>
            <a:ext uri="{FF2B5EF4-FFF2-40B4-BE49-F238E27FC236}">
              <a16:creationId xmlns:a16="http://schemas.microsoft.com/office/drawing/2014/main" id="{5ACA3238-FCAF-488A-A417-F341B5643A6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81" name="Text Box 32">
          <a:extLst>
            <a:ext uri="{FF2B5EF4-FFF2-40B4-BE49-F238E27FC236}">
              <a16:creationId xmlns:a16="http://schemas.microsoft.com/office/drawing/2014/main" id="{B65B83B0-800B-4069-AEB9-FB92BC84376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82" name="Text Box 3">
          <a:extLst>
            <a:ext uri="{FF2B5EF4-FFF2-40B4-BE49-F238E27FC236}">
              <a16:creationId xmlns:a16="http://schemas.microsoft.com/office/drawing/2014/main" id="{3F815444-0D57-4487-8823-73B24A6028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83" name="Text Box 63">
          <a:extLst>
            <a:ext uri="{FF2B5EF4-FFF2-40B4-BE49-F238E27FC236}">
              <a16:creationId xmlns:a16="http://schemas.microsoft.com/office/drawing/2014/main" id="{DC4AD602-D8A8-44BD-BC2B-E43DA5F271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84" name="Text Box 3">
          <a:extLst>
            <a:ext uri="{FF2B5EF4-FFF2-40B4-BE49-F238E27FC236}">
              <a16:creationId xmlns:a16="http://schemas.microsoft.com/office/drawing/2014/main" id="{2F353993-B2F9-4A1B-B44D-4F2D295A81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85" name="Text Box 32">
          <a:extLst>
            <a:ext uri="{FF2B5EF4-FFF2-40B4-BE49-F238E27FC236}">
              <a16:creationId xmlns:a16="http://schemas.microsoft.com/office/drawing/2014/main" id="{71DBB343-06A5-40D8-BB8D-FA478007E7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86" name="Text Box 3">
          <a:extLst>
            <a:ext uri="{FF2B5EF4-FFF2-40B4-BE49-F238E27FC236}">
              <a16:creationId xmlns:a16="http://schemas.microsoft.com/office/drawing/2014/main" id="{3BCD94FD-FF32-4817-BADF-52D6FA5714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87" name="Text Box 63">
          <a:extLst>
            <a:ext uri="{FF2B5EF4-FFF2-40B4-BE49-F238E27FC236}">
              <a16:creationId xmlns:a16="http://schemas.microsoft.com/office/drawing/2014/main" id="{A94B3D50-600C-414A-B21A-4879D5A836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88" name="Text Box 3">
          <a:extLst>
            <a:ext uri="{FF2B5EF4-FFF2-40B4-BE49-F238E27FC236}">
              <a16:creationId xmlns:a16="http://schemas.microsoft.com/office/drawing/2014/main" id="{FE739FBD-BBF4-45F7-B67F-1C68A5022A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89" name="Text Box 32">
          <a:extLst>
            <a:ext uri="{FF2B5EF4-FFF2-40B4-BE49-F238E27FC236}">
              <a16:creationId xmlns:a16="http://schemas.microsoft.com/office/drawing/2014/main" id="{902B2787-F360-4303-BA76-F1C44E9F3D0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90" name="Text Box 3">
          <a:extLst>
            <a:ext uri="{FF2B5EF4-FFF2-40B4-BE49-F238E27FC236}">
              <a16:creationId xmlns:a16="http://schemas.microsoft.com/office/drawing/2014/main" id="{09A817F3-0BFB-49CD-9096-08CEE37E69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91" name="Text Box 63">
          <a:extLst>
            <a:ext uri="{FF2B5EF4-FFF2-40B4-BE49-F238E27FC236}">
              <a16:creationId xmlns:a16="http://schemas.microsoft.com/office/drawing/2014/main" id="{A66805E8-5F5C-4841-A722-DAC78497B1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92" name="Text Box 3">
          <a:extLst>
            <a:ext uri="{FF2B5EF4-FFF2-40B4-BE49-F238E27FC236}">
              <a16:creationId xmlns:a16="http://schemas.microsoft.com/office/drawing/2014/main" id="{1516A37A-5D04-4FA9-A633-771DA22032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93" name="Text Box 32">
          <a:extLst>
            <a:ext uri="{FF2B5EF4-FFF2-40B4-BE49-F238E27FC236}">
              <a16:creationId xmlns:a16="http://schemas.microsoft.com/office/drawing/2014/main" id="{EF26D8B8-3343-495D-86A4-B419F6D134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94" name="Text Box 3">
          <a:extLst>
            <a:ext uri="{FF2B5EF4-FFF2-40B4-BE49-F238E27FC236}">
              <a16:creationId xmlns:a16="http://schemas.microsoft.com/office/drawing/2014/main" id="{5D353F77-DAC2-4AE4-8430-9039E56005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95" name="Text Box 63">
          <a:extLst>
            <a:ext uri="{FF2B5EF4-FFF2-40B4-BE49-F238E27FC236}">
              <a16:creationId xmlns:a16="http://schemas.microsoft.com/office/drawing/2014/main" id="{FD61D470-4099-4482-8F08-079680ECA2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96" name="Text Box 3">
          <a:extLst>
            <a:ext uri="{FF2B5EF4-FFF2-40B4-BE49-F238E27FC236}">
              <a16:creationId xmlns:a16="http://schemas.microsoft.com/office/drawing/2014/main" id="{0124B835-026A-42A0-A71C-958B9C5C23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97" name="Text Box 32">
          <a:extLst>
            <a:ext uri="{FF2B5EF4-FFF2-40B4-BE49-F238E27FC236}">
              <a16:creationId xmlns:a16="http://schemas.microsoft.com/office/drawing/2014/main" id="{045C9358-2554-4D32-BAE1-977E703BAC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898" name="Text Box 3">
          <a:extLst>
            <a:ext uri="{FF2B5EF4-FFF2-40B4-BE49-F238E27FC236}">
              <a16:creationId xmlns:a16="http://schemas.microsoft.com/office/drawing/2014/main" id="{077FE7E1-40CD-4FA0-8CE8-27045B3E1F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899" name="Text Box 63">
          <a:extLst>
            <a:ext uri="{FF2B5EF4-FFF2-40B4-BE49-F238E27FC236}">
              <a16:creationId xmlns:a16="http://schemas.microsoft.com/office/drawing/2014/main" id="{4B5ECDF2-2AE5-48F6-91D4-549F515CEB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00" name="Text Box 3">
          <a:extLst>
            <a:ext uri="{FF2B5EF4-FFF2-40B4-BE49-F238E27FC236}">
              <a16:creationId xmlns:a16="http://schemas.microsoft.com/office/drawing/2014/main" id="{D3416951-A372-4FEF-AE02-E22C311847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01" name="Text Box 32">
          <a:extLst>
            <a:ext uri="{FF2B5EF4-FFF2-40B4-BE49-F238E27FC236}">
              <a16:creationId xmlns:a16="http://schemas.microsoft.com/office/drawing/2014/main" id="{B09E22F4-BB7A-4293-A550-199F3CC8D1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02" name="Text Box 3">
          <a:extLst>
            <a:ext uri="{FF2B5EF4-FFF2-40B4-BE49-F238E27FC236}">
              <a16:creationId xmlns:a16="http://schemas.microsoft.com/office/drawing/2014/main" id="{36E1BF0B-750B-42EA-A787-2219258CC2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03" name="Text Box 63">
          <a:extLst>
            <a:ext uri="{FF2B5EF4-FFF2-40B4-BE49-F238E27FC236}">
              <a16:creationId xmlns:a16="http://schemas.microsoft.com/office/drawing/2014/main" id="{60C60E0B-16E3-4594-9624-27CD41B735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04" name="Text Box 3">
          <a:extLst>
            <a:ext uri="{FF2B5EF4-FFF2-40B4-BE49-F238E27FC236}">
              <a16:creationId xmlns:a16="http://schemas.microsoft.com/office/drawing/2014/main" id="{4DA5D010-B6E5-45E6-87A2-E558B3739F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05" name="Text Box 32">
          <a:extLst>
            <a:ext uri="{FF2B5EF4-FFF2-40B4-BE49-F238E27FC236}">
              <a16:creationId xmlns:a16="http://schemas.microsoft.com/office/drawing/2014/main" id="{92194D13-5C48-4CA2-B97F-9B04E4D998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06" name="Text Box 3">
          <a:extLst>
            <a:ext uri="{FF2B5EF4-FFF2-40B4-BE49-F238E27FC236}">
              <a16:creationId xmlns:a16="http://schemas.microsoft.com/office/drawing/2014/main" id="{56EBF3A9-4E4F-4A24-866E-736251071E4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07" name="Text Box 63">
          <a:extLst>
            <a:ext uri="{FF2B5EF4-FFF2-40B4-BE49-F238E27FC236}">
              <a16:creationId xmlns:a16="http://schemas.microsoft.com/office/drawing/2014/main" id="{0A770390-BE4E-4CA3-868B-7032649515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08" name="Text Box 3">
          <a:extLst>
            <a:ext uri="{FF2B5EF4-FFF2-40B4-BE49-F238E27FC236}">
              <a16:creationId xmlns:a16="http://schemas.microsoft.com/office/drawing/2014/main" id="{609B3FF8-08BB-4989-8576-160DC606949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09" name="Text Box 32">
          <a:extLst>
            <a:ext uri="{FF2B5EF4-FFF2-40B4-BE49-F238E27FC236}">
              <a16:creationId xmlns:a16="http://schemas.microsoft.com/office/drawing/2014/main" id="{38A39048-02FA-4399-BC24-98FF8D042C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10" name="Text Box 3">
          <a:extLst>
            <a:ext uri="{FF2B5EF4-FFF2-40B4-BE49-F238E27FC236}">
              <a16:creationId xmlns:a16="http://schemas.microsoft.com/office/drawing/2014/main" id="{35AB3366-A77D-43B9-B9E4-39423E73AE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11" name="Text Box 63">
          <a:extLst>
            <a:ext uri="{FF2B5EF4-FFF2-40B4-BE49-F238E27FC236}">
              <a16:creationId xmlns:a16="http://schemas.microsoft.com/office/drawing/2014/main" id="{ADB881D1-A758-47E9-9029-52A3A7BFB81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12" name="Text Box 3">
          <a:extLst>
            <a:ext uri="{FF2B5EF4-FFF2-40B4-BE49-F238E27FC236}">
              <a16:creationId xmlns:a16="http://schemas.microsoft.com/office/drawing/2014/main" id="{819DB295-4B84-4C4C-B423-E4B9BDB4D4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13" name="Text Box 32">
          <a:extLst>
            <a:ext uri="{FF2B5EF4-FFF2-40B4-BE49-F238E27FC236}">
              <a16:creationId xmlns:a16="http://schemas.microsoft.com/office/drawing/2014/main" id="{4A924843-6C05-4947-A3BF-2794BB0778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14" name="Text Box 3">
          <a:extLst>
            <a:ext uri="{FF2B5EF4-FFF2-40B4-BE49-F238E27FC236}">
              <a16:creationId xmlns:a16="http://schemas.microsoft.com/office/drawing/2014/main" id="{6E73F822-3EC0-44FD-9713-62C53E3989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15" name="Text Box 63">
          <a:extLst>
            <a:ext uri="{FF2B5EF4-FFF2-40B4-BE49-F238E27FC236}">
              <a16:creationId xmlns:a16="http://schemas.microsoft.com/office/drawing/2014/main" id="{F6ED9E47-FE6F-4310-BD42-2303E84B1D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16" name="Text Box 3">
          <a:extLst>
            <a:ext uri="{FF2B5EF4-FFF2-40B4-BE49-F238E27FC236}">
              <a16:creationId xmlns:a16="http://schemas.microsoft.com/office/drawing/2014/main" id="{058036A2-19CF-4971-BCFD-511D3D604B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17" name="Text Box 32">
          <a:extLst>
            <a:ext uri="{FF2B5EF4-FFF2-40B4-BE49-F238E27FC236}">
              <a16:creationId xmlns:a16="http://schemas.microsoft.com/office/drawing/2014/main" id="{C0D2F2DA-1EAC-47D4-9281-24FF0269CE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18" name="Text Box 3">
          <a:extLst>
            <a:ext uri="{FF2B5EF4-FFF2-40B4-BE49-F238E27FC236}">
              <a16:creationId xmlns:a16="http://schemas.microsoft.com/office/drawing/2014/main" id="{E23DB470-B6CF-413B-824A-63915EA1A12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19" name="Text Box 63">
          <a:extLst>
            <a:ext uri="{FF2B5EF4-FFF2-40B4-BE49-F238E27FC236}">
              <a16:creationId xmlns:a16="http://schemas.microsoft.com/office/drawing/2014/main" id="{84D2CA5A-5B4F-4695-9482-4D140F8191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20" name="Text Box 3">
          <a:extLst>
            <a:ext uri="{FF2B5EF4-FFF2-40B4-BE49-F238E27FC236}">
              <a16:creationId xmlns:a16="http://schemas.microsoft.com/office/drawing/2014/main" id="{02845D16-EB25-4A21-BDDB-83ACE255D6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21" name="Text Box 32">
          <a:extLst>
            <a:ext uri="{FF2B5EF4-FFF2-40B4-BE49-F238E27FC236}">
              <a16:creationId xmlns:a16="http://schemas.microsoft.com/office/drawing/2014/main" id="{1C5D20DB-B95F-4BEB-B5C1-F812E3B217F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6922" name="Text Box 3">
          <a:extLst>
            <a:ext uri="{FF2B5EF4-FFF2-40B4-BE49-F238E27FC236}">
              <a16:creationId xmlns:a16="http://schemas.microsoft.com/office/drawing/2014/main" id="{65DFEE94-168E-4620-B4FC-8F0D6D224B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6923" name="Text Box 63">
          <a:extLst>
            <a:ext uri="{FF2B5EF4-FFF2-40B4-BE49-F238E27FC236}">
              <a16:creationId xmlns:a16="http://schemas.microsoft.com/office/drawing/2014/main" id="{2427FF51-17A7-4614-83F9-15C8541491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24" name="Text Box 3">
          <a:extLst>
            <a:ext uri="{FF2B5EF4-FFF2-40B4-BE49-F238E27FC236}">
              <a16:creationId xmlns:a16="http://schemas.microsoft.com/office/drawing/2014/main" id="{6F582626-8A18-44DA-A26B-A9904AB5144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25" name="Text Box 32">
          <a:extLst>
            <a:ext uri="{FF2B5EF4-FFF2-40B4-BE49-F238E27FC236}">
              <a16:creationId xmlns:a16="http://schemas.microsoft.com/office/drawing/2014/main" id="{003931B8-DBD3-4825-A039-5F69AEF7999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26" name="Text Box 3">
          <a:extLst>
            <a:ext uri="{FF2B5EF4-FFF2-40B4-BE49-F238E27FC236}">
              <a16:creationId xmlns:a16="http://schemas.microsoft.com/office/drawing/2014/main" id="{4C7FC503-D91C-4E8B-8E7C-C9BE05458FC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27" name="Text Box 63">
          <a:extLst>
            <a:ext uri="{FF2B5EF4-FFF2-40B4-BE49-F238E27FC236}">
              <a16:creationId xmlns:a16="http://schemas.microsoft.com/office/drawing/2014/main" id="{95DD47D3-150D-4D8B-8B4E-D075E241492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28" name="Text Box 3">
          <a:extLst>
            <a:ext uri="{FF2B5EF4-FFF2-40B4-BE49-F238E27FC236}">
              <a16:creationId xmlns:a16="http://schemas.microsoft.com/office/drawing/2014/main" id="{FDC99A88-B35B-4AEF-9724-19298D7201F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29" name="Text Box 32">
          <a:extLst>
            <a:ext uri="{FF2B5EF4-FFF2-40B4-BE49-F238E27FC236}">
              <a16:creationId xmlns:a16="http://schemas.microsoft.com/office/drawing/2014/main" id="{11569F5F-A869-4B58-8BDA-660292A17F9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30" name="Text Box 3">
          <a:extLst>
            <a:ext uri="{FF2B5EF4-FFF2-40B4-BE49-F238E27FC236}">
              <a16:creationId xmlns:a16="http://schemas.microsoft.com/office/drawing/2014/main" id="{FE7E4EC7-4F82-4D2F-89CB-E081BD059DD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31" name="Text Box 63">
          <a:extLst>
            <a:ext uri="{FF2B5EF4-FFF2-40B4-BE49-F238E27FC236}">
              <a16:creationId xmlns:a16="http://schemas.microsoft.com/office/drawing/2014/main" id="{63CC7125-395B-475A-AE36-4175D71CD12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32" name="Text Box 3">
          <a:extLst>
            <a:ext uri="{FF2B5EF4-FFF2-40B4-BE49-F238E27FC236}">
              <a16:creationId xmlns:a16="http://schemas.microsoft.com/office/drawing/2014/main" id="{44F7955D-D8BE-4874-8F07-72381BEC275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33" name="Text Box 32">
          <a:extLst>
            <a:ext uri="{FF2B5EF4-FFF2-40B4-BE49-F238E27FC236}">
              <a16:creationId xmlns:a16="http://schemas.microsoft.com/office/drawing/2014/main" id="{F7EAF4FC-3F05-4854-9B1D-6B66DD58C2B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34" name="Text Box 3">
          <a:extLst>
            <a:ext uri="{FF2B5EF4-FFF2-40B4-BE49-F238E27FC236}">
              <a16:creationId xmlns:a16="http://schemas.microsoft.com/office/drawing/2014/main" id="{A601D3B0-472F-49A6-8DFC-B085CE0BEF3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35" name="Text Box 63">
          <a:extLst>
            <a:ext uri="{FF2B5EF4-FFF2-40B4-BE49-F238E27FC236}">
              <a16:creationId xmlns:a16="http://schemas.microsoft.com/office/drawing/2014/main" id="{A1396411-F3B5-4D60-ADFD-3E1CAB650BE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36" name="Text Box 3">
          <a:extLst>
            <a:ext uri="{FF2B5EF4-FFF2-40B4-BE49-F238E27FC236}">
              <a16:creationId xmlns:a16="http://schemas.microsoft.com/office/drawing/2014/main" id="{B561188E-B5E1-408D-B4D1-00135F98946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37" name="Text Box 32">
          <a:extLst>
            <a:ext uri="{FF2B5EF4-FFF2-40B4-BE49-F238E27FC236}">
              <a16:creationId xmlns:a16="http://schemas.microsoft.com/office/drawing/2014/main" id="{2D698138-98E8-48FD-991F-60FD7D28B3A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38" name="Text Box 3">
          <a:extLst>
            <a:ext uri="{FF2B5EF4-FFF2-40B4-BE49-F238E27FC236}">
              <a16:creationId xmlns:a16="http://schemas.microsoft.com/office/drawing/2014/main" id="{148C05B6-44CF-4030-847B-75A1F702433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39" name="Text Box 63">
          <a:extLst>
            <a:ext uri="{FF2B5EF4-FFF2-40B4-BE49-F238E27FC236}">
              <a16:creationId xmlns:a16="http://schemas.microsoft.com/office/drawing/2014/main" id="{3BB6E37E-13BB-45D0-A92A-67990AFF7C2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40" name="Text Box 3">
          <a:extLst>
            <a:ext uri="{FF2B5EF4-FFF2-40B4-BE49-F238E27FC236}">
              <a16:creationId xmlns:a16="http://schemas.microsoft.com/office/drawing/2014/main" id="{B2B714A6-25B7-45E6-9BB0-5D5A18EF394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41" name="Text Box 32">
          <a:extLst>
            <a:ext uri="{FF2B5EF4-FFF2-40B4-BE49-F238E27FC236}">
              <a16:creationId xmlns:a16="http://schemas.microsoft.com/office/drawing/2014/main" id="{F6660615-DDF8-4B27-AC4D-8D7C75CA2D6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42" name="Text Box 3">
          <a:extLst>
            <a:ext uri="{FF2B5EF4-FFF2-40B4-BE49-F238E27FC236}">
              <a16:creationId xmlns:a16="http://schemas.microsoft.com/office/drawing/2014/main" id="{64FE672B-BDE8-4E14-8E42-E2263E6A21C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43" name="Text Box 63">
          <a:extLst>
            <a:ext uri="{FF2B5EF4-FFF2-40B4-BE49-F238E27FC236}">
              <a16:creationId xmlns:a16="http://schemas.microsoft.com/office/drawing/2014/main" id="{1EE69D60-3494-4F7E-8406-72E245A05BA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44" name="Text Box 3">
          <a:extLst>
            <a:ext uri="{FF2B5EF4-FFF2-40B4-BE49-F238E27FC236}">
              <a16:creationId xmlns:a16="http://schemas.microsoft.com/office/drawing/2014/main" id="{9CF3CE48-2747-43A2-92A7-AF7701E45E3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45" name="Text Box 32">
          <a:extLst>
            <a:ext uri="{FF2B5EF4-FFF2-40B4-BE49-F238E27FC236}">
              <a16:creationId xmlns:a16="http://schemas.microsoft.com/office/drawing/2014/main" id="{7F2A8738-3BCF-4FC0-AB3F-85738274AF5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46" name="Text Box 3">
          <a:extLst>
            <a:ext uri="{FF2B5EF4-FFF2-40B4-BE49-F238E27FC236}">
              <a16:creationId xmlns:a16="http://schemas.microsoft.com/office/drawing/2014/main" id="{EEFD9A1D-E7E5-4145-82B6-46A32AA05BB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47" name="Text Box 63">
          <a:extLst>
            <a:ext uri="{FF2B5EF4-FFF2-40B4-BE49-F238E27FC236}">
              <a16:creationId xmlns:a16="http://schemas.microsoft.com/office/drawing/2014/main" id="{B12E0001-D302-4113-B8EF-048D5C8B363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48" name="Text Box 3">
          <a:extLst>
            <a:ext uri="{FF2B5EF4-FFF2-40B4-BE49-F238E27FC236}">
              <a16:creationId xmlns:a16="http://schemas.microsoft.com/office/drawing/2014/main" id="{32F51510-580B-4A84-AE69-46A25A68FB0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49" name="Text Box 32">
          <a:extLst>
            <a:ext uri="{FF2B5EF4-FFF2-40B4-BE49-F238E27FC236}">
              <a16:creationId xmlns:a16="http://schemas.microsoft.com/office/drawing/2014/main" id="{E7E61733-169E-412A-8607-2281C131BD9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50" name="Text Box 3">
          <a:extLst>
            <a:ext uri="{FF2B5EF4-FFF2-40B4-BE49-F238E27FC236}">
              <a16:creationId xmlns:a16="http://schemas.microsoft.com/office/drawing/2014/main" id="{6D158C6C-E5FB-4882-9734-A50E53EC242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51" name="Text Box 63">
          <a:extLst>
            <a:ext uri="{FF2B5EF4-FFF2-40B4-BE49-F238E27FC236}">
              <a16:creationId xmlns:a16="http://schemas.microsoft.com/office/drawing/2014/main" id="{7B765A77-A6FC-4D53-8EB9-7C16E57D187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52" name="Text Box 3">
          <a:extLst>
            <a:ext uri="{FF2B5EF4-FFF2-40B4-BE49-F238E27FC236}">
              <a16:creationId xmlns:a16="http://schemas.microsoft.com/office/drawing/2014/main" id="{688892F1-63CC-4234-AB8C-233F597C811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53" name="Text Box 32">
          <a:extLst>
            <a:ext uri="{FF2B5EF4-FFF2-40B4-BE49-F238E27FC236}">
              <a16:creationId xmlns:a16="http://schemas.microsoft.com/office/drawing/2014/main" id="{AD664139-8694-4D77-BD3C-04418547D35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54" name="Text Box 3">
          <a:extLst>
            <a:ext uri="{FF2B5EF4-FFF2-40B4-BE49-F238E27FC236}">
              <a16:creationId xmlns:a16="http://schemas.microsoft.com/office/drawing/2014/main" id="{97C32DA8-0519-4A8B-BBAA-35DA51AE187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55" name="Text Box 63">
          <a:extLst>
            <a:ext uri="{FF2B5EF4-FFF2-40B4-BE49-F238E27FC236}">
              <a16:creationId xmlns:a16="http://schemas.microsoft.com/office/drawing/2014/main" id="{A0EC2964-B48D-4FEE-8883-2B8108EF57B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56" name="Text Box 3">
          <a:extLst>
            <a:ext uri="{FF2B5EF4-FFF2-40B4-BE49-F238E27FC236}">
              <a16:creationId xmlns:a16="http://schemas.microsoft.com/office/drawing/2014/main" id="{43ED4CB2-061C-4211-8306-819C44F36B5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57" name="Text Box 32">
          <a:extLst>
            <a:ext uri="{FF2B5EF4-FFF2-40B4-BE49-F238E27FC236}">
              <a16:creationId xmlns:a16="http://schemas.microsoft.com/office/drawing/2014/main" id="{0285EEA0-4F4E-4BB5-905D-39737D5413D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58" name="Text Box 3">
          <a:extLst>
            <a:ext uri="{FF2B5EF4-FFF2-40B4-BE49-F238E27FC236}">
              <a16:creationId xmlns:a16="http://schemas.microsoft.com/office/drawing/2014/main" id="{82F19918-F997-4364-AB56-EE6655F05B7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59" name="Text Box 63">
          <a:extLst>
            <a:ext uri="{FF2B5EF4-FFF2-40B4-BE49-F238E27FC236}">
              <a16:creationId xmlns:a16="http://schemas.microsoft.com/office/drawing/2014/main" id="{20D4CFB9-771B-41C7-9DC2-8F0405534DE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60" name="Text Box 3">
          <a:extLst>
            <a:ext uri="{FF2B5EF4-FFF2-40B4-BE49-F238E27FC236}">
              <a16:creationId xmlns:a16="http://schemas.microsoft.com/office/drawing/2014/main" id="{1A311E8E-EE99-41F7-890A-991A64C1D41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61" name="Text Box 32">
          <a:extLst>
            <a:ext uri="{FF2B5EF4-FFF2-40B4-BE49-F238E27FC236}">
              <a16:creationId xmlns:a16="http://schemas.microsoft.com/office/drawing/2014/main" id="{8D362347-FE46-46CF-945C-FDB6D611871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62" name="Text Box 3">
          <a:extLst>
            <a:ext uri="{FF2B5EF4-FFF2-40B4-BE49-F238E27FC236}">
              <a16:creationId xmlns:a16="http://schemas.microsoft.com/office/drawing/2014/main" id="{55343335-6465-4AE9-A4A1-CB452CB146A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63" name="Text Box 63">
          <a:extLst>
            <a:ext uri="{FF2B5EF4-FFF2-40B4-BE49-F238E27FC236}">
              <a16:creationId xmlns:a16="http://schemas.microsoft.com/office/drawing/2014/main" id="{B89476C9-5C99-40F2-8D81-FED30C817CC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64" name="Text Box 3">
          <a:extLst>
            <a:ext uri="{FF2B5EF4-FFF2-40B4-BE49-F238E27FC236}">
              <a16:creationId xmlns:a16="http://schemas.microsoft.com/office/drawing/2014/main" id="{DB7DD2BA-AEF6-4E9B-8187-86166262D1C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65" name="Text Box 32">
          <a:extLst>
            <a:ext uri="{FF2B5EF4-FFF2-40B4-BE49-F238E27FC236}">
              <a16:creationId xmlns:a16="http://schemas.microsoft.com/office/drawing/2014/main" id="{523BE3E6-96D0-4E0E-B19C-733B4B75ACC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66" name="Text Box 3">
          <a:extLst>
            <a:ext uri="{FF2B5EF4-FFF2-40B4-BE49-F238E27FC236}">
              <a16:creationId xmlns:a16="http://schemas.microsoft.com/office/drawing/2014/main" id="{05A2BA3F-ECC1-4922-BD8B-61E32377BB8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67" name="Text Box 63">
          <a:extLst>
            <a:ext uri="{FF2B5EF4-FFF2-40B4-BE49-F238E27FC236}">
              <a16:creationId xmlns:a16="http://schemas.microsoft.com/office/drawing/2014/main" id="{E9C2BFDB-788A-4F6C-AFF0-F7D7F7BA015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68" name="Text Box 3">
          <a:extLst>
            <a:ext uri="{FF2B5EF4-FFF2-40B4-BE49-F238E27FC236}">
              <a16:creationId xmlns:a16="http://schemas.microsoft.com/office/drawing/2014/main" id="{126AB82B-40EA-4144-9B6D-72F80CC42D7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69" name="Text Box 32">
          <a:extLst>
            <a:ext uri="{FF2B5EF4-FFF2-40B4-BE49-F238E27FC236}">
              <a16:creationId xmlns:a16="http://schemas.microsoft.com/office/drawing/2014/main" id="{8A755593-40CD-4B3E-9A9D-BB7A52B95A8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70" name="Text Box 3">
          <a:extLst>
            <a:ext uri="{FF2B5EF4-FFF2-40B4-BE49-F238E27FC236}">
              <a16:creationId xmlns:a16="http://schemas.microsoft.com/office/drawing/2014/main" id="{DF6C8FE3-270B-438C-8D1E-42496AD34DA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71" name="Text Box 63">
          <a:extLst>
            <a:ext uri="{FF2B5EF4-FFF2-40B4-BE49-F238E27FC236}">
              <a16:creationId xmlns:a16="http://schemas.microsoft.com/office/drawing/2014/main" id="{5D5BB2D8-F886-48FB-822E-036ED7C043A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72" name="Text Box 3">
          <a:extLst>
            <a:ext uri="{FF2B5EF4-FFF2-40B4-BE49-F238E27FC236}">
              <a16:creationId xmlns:a16="http://schemas.microsoft.com/office/drawing/2014/main" id="{B05D2966-DB2C-435B-9B4B-69B96EA3FE3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73" name="Text Box 32">
          <a:extLst>
            <a:ext uri="{FF2B5EF4-FFF2-40B4-BE49-F238E27FC236}">
              <a16:creationId xmlns:a16="http://schemas.microsoft.com/office/drawing/2014/main" id="{97CAE63B-0EE0-4FB2-90AC-B2E188FFE41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74" name="Text Box 3">
          <a:extLst>
            <a:ext uri="{FF2B5EF4-FFF2-40B4-BE49-F238E27FC236}">
              <a16:creationId xmlns:a16="http://schemas.microsoft.com/office/drawing/2014/main" id="{CB1AF532-B748-47D4-BF86-1E8DD00637F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75" name="Text Box 63">
          <a:extLst>
            <a:ext uri="{FF2B5EF4-FFF2-40B4-BE49-F238E27FC236}">
              <a16:creationId xmlns:a16="http://schemas.microsoft.com/office/drawing/2014/main" id="{D5921384-7D12-4105-B024-6829C20C12C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76" name="Text Box 3">
          <a:extLst>
            <a:ext uri="{FF2B5EF4-FFF2-40B4-BE49-F238E27FC236}">
              <a16:creationId xmlns:a16="http://schemas.microsoft.com/office/drawing/2014/main" id="{5521BFBB-94EA-479A-BF2F-26674800D03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77" name="Text Box 32">
          <a:extLst>
            <a:ext uri="{FF2B5EF4-FFF2-40B4-BE49-F238E27FC236}">
              <a16:creationId xmlns:a16="http://schemas.microsoft.com/office/drawing/2014/main" id="{602EFB74-6EE0-43E1-A205-D07940B83E0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78" name="Text Box 3">
          <a:extLst>
            <a:ext uri="{FF2B5EF4-FFF2-40B4-BE49-F238E27FC236}">
              <a16:creationId xmlns:a16="http://schemas.microsoft.com/office/drawing/2014/main" id="{989D14DA-1CE1-4385-8FDE-88A1D5B731A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79" name="Text Box 63">
          <a:extLst>
            <a:ext uri="{FF2B5EF4-FFF2-40B4-BE49-F238E27FC236}">
              <a16:creationId xmlns:a16="http://schemas.microsoft.com/office/drawing/2014/main" id="{9F23310E-A28F-4A90-A873-24CD81F9E76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80" name="Text Box 3">
          <a:extLst>
            <a:ext uri="{FF2B5EF4-FFF2-40B4-BE49-F238E27FC236}">
              <a16:creationId xmlns:a16="http://schemas.microsoft.com/office/drawing/2014/main" id="{80B84F95-2B03-4FB7-B01D-35394663763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81" name="Text Box 32">
          <a:extLst>
            <a:ext uri="{FF2B5EF4-FFF2-40B4-BE49-F238E27FC236}">
              <a16:creationId xmlns:a16="http://schemas.microsoft.com/office/drawing/2014/main" id="{D9A63C5E-EFF9-4483-ACC7-60150F234BD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82" name="Text Box 3">
          <a:extLst>
            <a:ext uri="{FF2B5EF4-FFF2-40B4-BE49-F238E27FC236}">
              <a16:creationId xmlns:a16="http://schemas.microsoft.com/office/drawing/2014/main" id="{49AAD991-2E4B-402C-9F38-A843F5E7038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83" name="Text Box 63">
          <a:extLst>
            <a:ext uri="{FF2B5EF4-FFF2-40B4-BE49-F238E27FC236}">
              <a16:creationId xmlns:a16="http://schemas.microsoft.com/office/drawing/2014/main" id="{538BC2C3-BF37-41D5-B8D9-99373987BD7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84" name="Text Box 3">
          <a:extLst>
            <a:ext uri="{FF2B5EF4-FFF2-40B4-BE49-F238E27FC236}">
              <a16:creationId xmlns:a16="http://schemas.microsoft.com/office/drawing/2014/main" id="{A80FF264-052C-4351-92E4-0174ACBD893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85" name="Text Box 32">
          <a:extLst>
            <a:ext uri="{FF2B5EF4-FFF2-40B4-BE49-F238E27FC236}">
              <a16:creationId xmlns:a16="http://schemas.microsoft.com/office/drawing/2014/main" id="{200D8373-1DF4-4FDB-9641-586A2F4B05E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86" name="Text Box 3">
          <a:extLst>
            <a:ext uri="{FF2B5EF4-FFF2-40B4-BE49-F238E27FC236}">
              <a16:creationId xmlns:a16="http://schemas.microsoft.com/office/drawing/2014/main" id="{6B1753B5-9246-48E5-9E7B-5E3FEB41B92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87" name="Text Box 63">
          <a:extLst>
            <a:ext uri="{FF2B5EF4-FFF2-40B4-BE49-F238E27FC236}">
              <a16:creationId xmlns:a16="http://schemas.microsoft.com/office/drawing/2014/main" id="{6F95FA34-BFAA-447D-90F0-BA2927497E2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88" name="Text Box 3">
          <a:extLst>
            <a:ext uri="{FF2B5EF4-FFF2-40B4-BE49-F238E27FC236}">
              <a16:creationId xmlns:a16="http://schemas.microsoft.com/office/drawing/2014/main" id="{44797097-CDDA-4FD3-96BA-C75F7B0E8FF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89" name="Text Box 32">
          <a:extLst>
            <a:ext uri="{FF2B5EF4-FFF2-40B4-BE49-F238E27FC236}">
              <a16:creationId xmlns:a16="http://schemas.microsoft.com/office/drawing/2014/main" id="{4CE3A729-C678-4AF9-A333-F01CE39B0A9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90" name="Text Box 3">
          <a:extLst>
            <a:ext uri="{FF2B5EF4-FFF2-40B4-BE49-F238E27FC236}">
              <a16:creationId xmlns:a16="http://schemas.microsoft.com/office/drawing/2014/main" id="{9F554605-584D-41BA-B3D7-0521EE2C73C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91" name="Text Box 63">
          <a:extLst>
            <a:ext uri="{FF2B5EF4-FFF2-40B4-BE49-F238E27FC236}">
              <a16:creationId xmlns:a16="http://schemas.microsoft.com/office/drawing/2014/main" id="{BC6A610A-FC89-41FC-8496-9AF5A3A655F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92" name="Text Box 3">
          <a:extLst>
            <a:ext uri="{FF2B5EF4-FFF2-40B4-BE49-F238E27FC236}">
              <a16:creationId xmlns:a16="http://schemas.microsoft.com/office/drawing/2014/main" id="{6C919A09-FE00-4291-ACF3-1D1A8E107E2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93" name="Text Box 32">
          <a:extLst>
            <a:ext uri="{FF2B5EF4-FFF2-40B4-BE49-F238E27FC236}">
              <a16:creationId xmlns:a16="http://schemas.microsoft.com/office/drawing/2014/main" id="{B3FA957D-3DB4-4C0E-918E-C17DDA4ECC7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94" name="Text Box 3">
          <a:extLst>
            <a:ext uri="{FF2B5EF4-FFF2-40B4-BE49-F238E27FC236}">
              <a16:creationId xmlns:a16="http://schemas.microsoft.com/office/drawing/2014/main" id="{1669557B-0698-4DDD-8EBA-9BE1C94DA70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95" name="Text Box 63">
          <a:extLst>
            <a:ext uri="{FF2B5EF4-FFF2-40B4-BE49-F238E27FC236}">
              <a16:creationId xmlns:a16="http://schemas.microsoft.com/office/drawing/2014/main" id="{F8441A95-65BA-4A17-A2A5-1BFBF891F7A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96" name="Text Box 3">
          <a:extLst>
            <a:ext uri="{FF2B5EF4-FFF2-40B4-BE49-F238E27FC236}">
              <a16:creationId xmlns:a16="http://schemas.microsoft.com/office/drawing/2014/main" id="{96D23CA4-7CFC-411F-9A28-564E60886B9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97" name="Text Box 32">
          <a:extLst>
            <a:ext uri="{FF2B5EF4-FFF2-40B4-BE49-F238E27FC236}">
              <a16:creationId xmlns:a16="http://schemas.microsoft.com/office/drawing/2014/main" id="{42F883FC-CDAF-4A2A-A413-39B0DACAC57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6998" name="Text Box 3">
          <a:extLst>
            <a:ext uri="{FF2B5EF4-FFF2-40B4-BE49-F238E27FC236}">
              <a16:creationId xmlns:a16="http://schemas.microsoft.com/office/drawing/2014/main" id="{688A3363-E90A-41C9-B620-80410F01152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6999" name="Text Box 63">
          <a:extLst>
            <a:ext uri="{FF2B5EF4-FFF2-40B4-BE49-F238E27FC236}">
              <a16:creationId xmlns:a16="http://schemas.microsoft.com/office/drawing/2014/main" id="{811D81B6-914D-4735-81F6-7ECFC343BB3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00" name="Text Box 3">
          <a:extLst>
            <a:ext uri="{FF2B5EF4-FFF2-40B4-BE49-F238E27FC236}">
              <a16:creationId xmlns:a16="http://schemas.microsoft.com/office/drawing/2014/main" id="{79578457-BC9C-4444-A1CF-66F703AF151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01" name="Text Box 32">
          <a:extLst>
            <a:ext uri="{FF2B5EF4-FFF2-40B4-BE49-F238E27FC236}">
              <a16:creationId xmlns:a16="http://schemas.microsoft.com/office/drawing/2014/main" id="{AFF81AC4-BFB3-4C45-BE30-E91D8AF9D40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02" name="Text Box 3">
          <a:extLst>
            <a:ext uri="{FF2B5EF4-FFF2-40B4-BE49-F238E27FC236}">
              <a16:creationId xmlns:a16="http://schemas.microsoft.com/office/drawing/2014/main" id="{7267563C-93DC-418E-838D-5370CE322C3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03" name="Text Box 63">
          <a:extLst>
            <a:ext uri="{FF2B5EF4-FFF2-40B4-BE49-F238E27FC236}">
              <a16:creationId xmlns:a16="http://schemas.microsoft.com/office/drawing/2014/main" id="{8431DD08-7565-4BFD-9513-446766DC728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04" name="Text Box 3">
          <a:extLst>
            <a:ext uri="{FF2B5EF4-FFF2-40B4-BE49-F238E27FC236}">
              <a16:creationId xmlns:a16="http://schemas.microsoft.com/office/drawing/2014/main" id="{10E776CE-36E6-43F5-ADB7-109DFCF61A8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05" name="Text Box 32">
          <a:extLst>
            <a:ext uri="{FF2B5EF4-FFF2-40B4-BE49-F238E27FC236}">
              <a16:creationId xmlns:a16="http://schemas.microsoft.com/office/drawing/2014/main" id="{63D40FD6-4290-4FE9-8F61-7FADC2EDCD7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06" name="Text Box 3">
          <a:extLst>
            <a:ext uri="{FF2B5EF4-FFF2-40B4-BE49-F238E27FC236}">
              <a16:creationId xmlns:a16="http://schemas.microsoft.com/office/drawing/2014/main" id="{D362C7DC-6CCA-4A18-8AAF-282109ABF1A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07" name="Text Box 63">
          <a:extLst>
            <a:ext uri="{FF2B5EF4-FFF2-40B4-BE49-F238E27FC236}">
              <a16:creationId xmlns:a16="http://schemas.microsoft.com/office/drawing/2014/main" id="{51CB999F-44A8-4332-9A96-F85F0F477F8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08" name="Text Box 3">
          <a:extLst>
            <a:ext uri="{FF2B5EF4-FFF2-40B4-BE49-F238E27FC236}">
              <a16:creationId xmlns:a16="http://schemas.microsoft.com/office/drawing/2014/main" id="{DAD1CDC9-1894-49A5-ABBD-FEBC68F8A76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09" name="Text Box 32">
          <a:extLst>
            <a:ext uri="{FF2B5EF4-FFF2-40B4-BE49-F238E27FC236}">
              <a16:creationId xmlns:a16="http://schemas.microsoft.com/office/drawing/2014/main" id="{0268D476-1BAF-436C-BD08-9F134F6352C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10" name="Text Box 3">
          <a:extLst>
            <a:ext uri="{FF2B5EF4-FFF2-40B4-BE49-F238E27FC236}">
              <a16:creationId xmlns:a16="http://schemas.microsoft.com/office/drawing/2014/main" id="{8BFC6964-D9E5-41E3-8C4D-349A34548AF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11" name="Text Box 63">
          <a:extLst>
            <a:ext uri="{FF2B5EF4-FFF2-40B4-BE49-F238E27FC236}">
              <a16:creationId xmlns:a16="http://schemas.microsoft.com/office/drawing/2014/main" id="{64A8E67C-70A8-4F32-892E-11BA87C1C97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12" name="Text Box 3">
          <a:extLst>
            <a:ext uri="{FF2B5EF4-FFF2-40B4-BE49-F238E27FC236}">
              <a16:creationId xmlns:a16="http://schemas.microsoft.com/office/drawing/2014/main" id="{631E817F-8461-48E8-ABD4-023E3B75E24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13" name="Text Box 32">
          <a:extLst>
            <a:ext uri="{FF2B5EF4-FFF2-40B4-BE49-F238E27FC236}">
              <a16:creationId xmlns:a16="http://schemas.microsoft.com/office/drawing/2014/main" id="{9CC4D923-22BE-4B64-A821-3F05C53E21E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14" name="Text Box 3">
          <a:extLst>
            <a:ext uri="{FF2B5EF4-FFF2-40B4-BE49-F238E27FC236}">
              <a16:creationId xmlns:a16="http://schemas.microsoft.com/office/drawing/2014/main" id="{DD823AB1-FECE-40CA-B1B3-DA77FADEF5C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15" name="Text Box 63">
          <a:extLst>
            <a:ext uri="{FF2B5EF4-FFF2-40B4-BE49-F238E27FC236}">
              <a16:creationId xmlns:a16="http://schemas.microsoft.com/office/drawing/2014/main" id="{94F54AF5-F293-413D-86AB-F43583F27FF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16" name="Text Box 3">
          <a:extLst>
            <a:ext uri="{FF2B5EF4-FFF2-40B4-BE49-F238E27FC236}">
              <a16:creationId xmlns:a16="http://schemas.microsoft.com/office/drawing/2014/main" id="{50FEE4EC-41DB-4D0D-8FB9-5BFF2BAEA83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17" name="Text Box 32">
          <a:extLst>
            <a:ext uri="{FF2B5EF4-FFF2-40B4-BE49-F238E27FC236}">
              <a16:creationId xmlns:a16="http://schemas.microsoft.com/office/drawing/2014/main" id="{1EB2D73B-6932-4553-8262-C9B43854EE9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18" name="Text Box 3">
          <a:extLst>
            <a:ext uri="{FF2B5EF4-FFF2-40B4-BE49-F238E27FC236}">
              <a16:creationId xmlns:a16="http://schemas.microsoft.com/office/drawing/2014/main" id="{129FEB45-6248-4E56-88B4-6848AA921C8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19" name="Text Box 63">
          <a:extLst>
            <a:ext uri="{FF2B5EF4-FFF2-40B4-BE49-F238E27FC236}">
              <a16:creationId xmlns:a16="http://schemas.microsoft.com/office/drawing/2014/main" id="{444F2E8B-1510-48EF-A726-B77EF6A621F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20" name="Text Box 3">
          <a:extLst>
            <a:ext uri="{FF2B5EF4-FFF2-40B4-BE49-F238E27FC236}">
              <a16:creationId xmlns:a16="http://schemas.microsoft.com/office/drawing/2014/main" id="{EF5FEC6A-5E38-4340-B65A-AD59B288125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21" name="Text Box 32">
          <a:extLst>
            <a:ext uri="{FF2B5EF4-FFF2-40B4-BE49-F238E27FC236}">
              <a16:creationId xmlns:a16="http://schemas.microsoft.com/office/drawing/2014/main" id="{86D565F1-1507-4CB3-B1EE-9DF3121F519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22" name="Text Box 3">
          <a:extLst>
            <a:ext uri="{FF2B5EF4-FFF2-40B4-BE49-F238E27FC236}">
              <a16:creationId xmlns:a16="http://schemas.microsoft.com/office/drawing/2014/main" id="{21BD768D-7CFD-4871-A9D2-5BA1064BCE8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23" name="Text Box 63">
          <a:extLst>
            <a:ext uri="{FF2B5EF4-FFF2-40B4-BE49-F238E27FC236}">
              <a16:creationId xmlns:a16="http://schemas.microsoft.com/office/drawing/2014/main" id="{036BB462-C76A-44A3-B332-28BE0D1A90E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24" name="Text Box 3">
          <a:extLst>
            <a:ext uri="{FF2B5EF4-FFF2-40B4-BE49-F238E27FC236}">
              <a16:creationId xmlns:a16="http://schemas.microsoft.com/office/drawing/2014/main" id="{0D8D7CBA-7E0C-47EB-9712-EA563D96C2A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25" name="Text Box 32">
          <a:extLst>
            <a:ext uri="{FF2B5EF4-FFF2-40B4-BE49-F238E27FC236}">
              <a16:creationId xmlns:a16="http://schemas.microsoft.com/office/drawing/2014/main" id="{8E3294A3-106B-4014-BAB0-B591B36106F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26" name="Text Box 3">
          <a:extLst>
            <a:ext uri="{FF2B5EF4-FFF2-40B4-BE49-F238E27FC236}">
              <a16:creationId xmlns:a16="http://schemas.microsoft.com/office/drawing/2014/main" id="{AD937928-D66D-4115-9F77-5A011AA262B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27" name="Text Box 63">
          <a:extLst>
            <a:ext uri="{FF2B5EF4-FFF2-40B4-BE49-F238E27FC236}">
              <a16:creationId xmlns:a16="http://schemas.microsoft.com/office/drawing/2014/main" id="{70B0A297-BE6F-42C1-99C1-2B50D0FCFE9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28" name="Text Box 3">
          <a:extLst>
            <a:ext uri="{FF2B5EF4-FFF2-40B4-BE49-F238E27FC236}">
              <a16:creationId xmlns:a16="http://schemas.microsoft.com/office/drawing/2014/main" id="{45C1EB37-8910-49EE-97BE-5FB75C02BF8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29" name="Text Box 32">
          <a:extLst>
            <a:ext uri="{FF2B5EF4-FFF2-40B4-BE49-F238E27FC236}">
              <a16:creationId xmlns:a16="http://schemas.microsoft.com/office/drawing/2014/main" id="{0ED4E239-8324-49D9-955B-D757D67E3CF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30" name="Text Box 3">
          <a:extLst>
            <a:ext uri="{FF2B5EF4-FFF2-40B4-BE49-F238E27FC236}">
              <a16:creationId xmlns:a16="http://schemas.microsoft.com/office/drawing/2014/main" id="{D1A10AC3-92FB-46E3-B9DD-24C4D495C12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31" name="Text Box 63">
          <a:extLst>
            <a:ext uri="{FF2B5EF4-FFF2-40B4-BE49-F238E27FC236}">
              <a16:creationId xmlns:a16="http://schemas.microsoft.com/office/drawing/2014/main" id="{0B97769F-CCA9-463F-A4C2-FA3BB72D5BB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32" name="Text Box 3">
          <a:extLst>
            <a:ext uri="{FF2B5EF4-FFF2-40B4-BE49-F238E27FC236}">
              <a16:creationId xmlns:a16="http://schemas.microsoft.com/office/drawing/2014/main" id="{AFE5C136-6B37-4951-8259-974DDFAD6B8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33" name="Text Box 32">
          <a:extLst>
            <a:ext uri="{FF2B5EF4-FFF2-40B4-BE49-F238E27FC236}">
              <a16:creationId xmlns:a16="http://schemas.microsoft.com/office/drawing/2014/main" id="{DA8FBD97-F629-4D8D-848D-7726E362E83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34" name="Text Box 3">
          <a:extLst>
            <a:ext uri="{FF2B5EF4-FFF2-40B4-BE49-F238E27FC236}">
              <a16:creationId xmlns:a16="http://schemas.microsoft.com/office/drawing/2014/main" id="{2DA1CE88-2B59-4898-80CF-6A6F60EF7A8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35" name="Text Box 63">
          <a:extLst>
            <a:ext uri="{FF2B5EF4-FFF2-40B4-BE49-F238E27FC236}">
              <a16:creationId xmlns:a16="http://schemas.microsoft.com/office/drawing/2014/main" id="{17545E67-2D34-4EAB-B901-9A4B0BF5F73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36" name="Text Box 3">
          <a:extLst>
            <a:ext uri="{FF2B5EF4-FFF2-40B4-BE49-F238E27FC236}">
              <a16:creationId xmlns:a16="http://schemas.microsoft.com/office/drawing/2014/main" id="{5BA911BF-C1E8-4F1C-AC3B-C1BCC15FC93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37" name="Text Box 32">
          <a:extLst>
            <a:ext uri="{FF2B5EF4-FFF2-40B4-BE49-F238E27FC236}">
              <a16:creationId xmlns:a16="http://schemas.microsoft.com/office/drawing/2014/main" id="{7D53A3C1-FC0B-424C-A385-C9297E96B82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38" name="Text Box 3">
          <a:extLst>
            <a:ext uri="{FF2B5EF4-FFF2-40B4-BE49-F238E27FC236}">
              <a16:creationId xmlns:a16="http://schemas.microsoft.com/office/drawing/2014/main" id="{24C4034C-26BE-478D-A9E3-7FDEB9F0EB0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39" name="Text Box 63">
          <a:extLst>
            <a:ext uri="{FF2B5EF4-FFF2-40B4-BE49-F238E27FC236}">
              <a16:creationId xmlns:a16="http://schemas.microsoft.com/office/drawing/2014/main" id="{FD16E4AA-7F37-4353-9060-F566B7F9F0E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40" name="Text Box 3">
          <a:extLst>
            <a:ext uri="{FF2B5EF4-FFF2-40B4-BE49-F238E27FC236}">
              <a16:creationId xmlns:a16="http://schemas.microsoft.com/office/drawing/2014/main" id="{AB9D5941-D60D-443D-A0FB-F3F630BFC1D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41" name="Text Box 32">
          <a:extLst>
            <a:ext uri="{FF2B5EF4-FFF2-40B4-BE49-F238E27FC236}">
              <a16:creationId xmlns:a16="http://schemas.microsoft.com/office/drawing/2014/main" id="{5F2816A5-8488-402B-9C87-6D2A517409C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42" name="Text Box 3">
          <a:extLst>
            <a:ext uri="{FF2B5EF4-FFF2-40B4-BE49-F238E27FC236}">
              <a16:creationId xmlns:a16="http://schemas.microsoft.com/office/drawing/2014/main" id="{35D6E48A-6965-4912-AEF5-09EC945C38A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43" name="Text Box 63">
          <a:extLst>
            <a:ext uri="{FF2B5EF4-FFF2-40B4-BE49-F238E27FC236}">
              <a16:creationId xmlns:a16="http://schemas.microsoft.com/office/drawing/2014/main" id="{7FA41F46-26C2-42E4-8E00-F849D6B8BF4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44" name="Text Box 3">
          <a:extLst>
            <a:ext uri="{FF2B5EF4-FFF2-40B4-BE49-F238E27FC236}">
              <a16:creationId xmlns:a16="http://schemas.microsoft.com/office/drawing/2014/main" id="{95481D0F-A0A4-4CA8-92AD-24A08A73EA6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45" name="Text Box 32">
          <a:extLst>
            <a:ext uri="{FF2B5EF4-FFF2-40B4-BE49-F238E27FC236}">
              <a16:creationId xmlns:a16="http://schemas.microsoft.com/office/drawing/2014/main" id="{03085CBF-5FE6-4845-9019-DA46632F24E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46" name="Text Box 3">
          <a:extLst>
            <a:ext uri="{FF2B5EF4-FFF2-40B4-BE49-F238E27FC236}">
              <a16:creationId xmlns:a16="http://schemas.microsoft.com/office/drawing/2014/main" id="{12D2520B-A4A5-41E1-9A7F-5017290007F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47" name="Text Box 63">
          <a:extLst>
            <a:ext uri="{FF2B5EF4-FFF2-40B4-BE49-F238E27FC236}">
              <a16:creationId xmlns:a16="http://schemas.microsoft.com/office/drawing/2014/main" id="{A45DBF1C-0A80-4412-AF43-58427E9F93F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48" name="Text Box 3">
          <a:extLst>
            <a:ext uri="{FF2B5EF4-FFF2-40B4-BE49-F238E27FC236}">
              <a16:creationId xmlns:a16="http://schemas.microsoft.com/office/drawing/2014/main" id="{EEA74FFB-D795-46E9-B2E3-000A452581D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49" name="Text Box 32">
          <a:extLst>
            <a:ext uri="{FF2B5EF4-FFF2-40B4-BE49-F238E27FC236}">
              <a16:creationId xmlns:a16="http://schemas.microsoft.com/office/drawing/2014/main" id="{48E9AB2B-358A-4E70-B592-8DC21FF5D69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50" name="Text Box 3">
          <a:extLst>
            <a:ext uri="{FF2B5EF4-FFF2-40B4-BE49-F238E27FC236}">
              <a16:creationId xmlns:a16="http://schemas.microsoft.com/office/drawing/2014/main" id="{0E9C757E-CDE2-4939-A62A-A2AF3FA6A54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51" name="Text Box 63">
          <a:extLst>
            <a:ext uri="{FF2B5EF4-FFF2-40B4-BE49-F238E27FC236}">
              <a16:creationId xmlns:a16="http://schemas.microsoft.com/office/drawing/2014/main" id="{29DB14BC-27E6-4A78-A2D6-F2C93835A59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52" name="Text Box 32">
          <a:extLst>
            <a:ext uri="{FF2B5EF4-FFF2-40B4-BE49-F238E27FC236}">
              <a16:creationId xmlns:a16="http://schemas.microsoft.com/office/drawing/2014/main" id="{CC229258-E3C5-4142-98CD-BB6FF261BD6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53" name="Text Box 3">
          <a:extLst>
            <a:ext uri="{FF2B5EF4-FFF2-40B4-BE49-F238E27FC236}">
              <a16:creationId xmlns:a16="http://schemas.microsoft.com/office/drawing/2014/main" id="{FEF4EA12-B5A1-44F5-8A13-BDD207D0BB8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54" name="Text Box 63">
          <a:extLst>
            <a:ext uri="{FF2B5EF4-FFF2-40B4-BE49-F238E27FC236}">
              <a16:creationId xmlns:a16="http://schemas.microsoft.com/office/drawing/2014/main" id="{0760D866-CFC1-4809-8624-66D1AA88FB7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55" name="Text Box 3">
          <a:extLst>
            <a:ext uri="{FF2B5EF4-FFF2-40B4-BE49-F238E27FC236}">
              <a16:creationId xmlns:a16="http://schemas.microsoft.com/office/drawing/2014/main" id="{D335F9E5-1D8C-43D9-8193-0CEADA80392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56" name="Text Box 32">
          <a:extLst>
            <a:ext uri="{FF2B5EF4-FFF2-40B4-BE49-F238E27FC236}">
              <a16:creationId xmlns:a16="http://schemas.microsoft.com/office/drawing/2014/main" id="{C51A93BA-4BED-41B1-B0C8-CAA4928A6EBB}"/>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57" name="Text Box 3">
          <a:extLst>
            <a:ext uri="{FF2B5EF4-FFF2-40B4-BE49-F238E27FC236}">
              <a16:creationId xmlns:a16="http://schemas.microsoft.com/office/drawing/2014/main" id="{D4C8C10C-4C6C-47BA-9C4E-E6AAA1912D7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58" name="Text Box 63">
          <a:extLst>
            <a:ext uri="{FF2B5EF4-FFF2-40B4-BE49-F238E27FC236}">
              <a16:creationId xmlns:a16="http://schemas.microsoft.com/office/drawing/2014/main" id="{6A9274F6-78D9-4D01-967E-D3955673427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59" name="Text Box 3">
          <a:extLst>
            <a:ext uri="{FF2B5EF4-FFF2-40B4-BE49-F238E27FC236}">
              <a16:creationId xmlns:a16="http://schemas.microsoft.com/office/drawing/2014/main" id="{38CC52A7-1033-4125-9BAB-1D8E4459764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60" name="Text Box 32">
          <a:extLst>
            <a:ext uri="{FF2B5EF4-FFF2-40B4-BE49-F238E27FC236}">
              <a16:creationId xmlns:a16="http://schemas.microsoft.com/office/drawing/2014/main" id="{71F86826-70DF-4235-BAA0-668BBF91A2E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61" name="Text Box 3">
          <a:extLst>
            <a:ext uri="{FF2B5EF4-FFF2-40B4-BE49-F238E27FC236}">
              <a16:creationId xmlns:a16="http://schemas.microsoft.com/office/drawing/2014/main" id="{9BF3E653-CDF9-464A-8115-B859844916DD}"/>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62" name="Text Box 63">
          <a:extLst>
            <a:ext uri="{FF2B5EF4-FFF2-40B4-BE49-F238E27FC236}">
              <a16:creationId xmlns:a16="http://schemas.microsoft.com/office/drawing/2014/main" id="{A15BCB60-D727-499F-9376-B849F6D44C9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63" name="Text Box 3">
          <a:extLst>
            <a:ext uri="{FF2B5EF4-FFF2-40B4-BE49-F238E27FC236}">
              <a16:creationId xmlns:a16="http://schemas.microsoft.com/office/drawing/2014/main" id="{6D836613-1349-4E0D-B7DC-07F85BC377E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64" name="Text Box 32">
          <a:extLst>
            <a:ext uri="{FF2B5EF4-FFF2-40B4-BE49-F238E27FC236}">
              <a16:creationId xmlns:a16="http://schemas.microsoft.com/office/drawing/2014/main" id="{249D888D-40A6-42AE-841B-2922933E609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65" name="Text Box 3">
          <a:extLst>
            <a:ext uri="{FF2B5EF4-FFF2-40B4-BE49-F238E27FC236}">
              <a16:creationId xmlns:a16="http://schemas.microsoft.com/office/drawing/2014/main" id="{32D4829E-22CF-4F71-92C5-69B5DCC8E11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66" name="Text Box 63">
          <a:extLst>
            <a:ext uri="{FF2B5EF4-FFF2-40B4-BE49-F238E27FC236}">
              <a16:creationId xmlns:a16="http://schemas.microsoft.com/office/drawing/2014/main" id="{07B51AAB-24F4-4CF8-BBFC-6A2A20B7C77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67" name="Text Box 3">
          <a:extLst>
            <a:ext uri="{FF2B5EF4-FFF2-40B4-BE49-F238E27FC236}">
              <a16:creationId xmlns:a16="http://schemas.microsoft.com/office/drawing/2014/main" id="{15018A58-19F6-426E-95EB-8B6BC88E4C7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68" name="Text Box 32">
          <a:extLst>
            <a:ext uri="{FF2B5EF4-FFF2-40B4-BE49-F238E27FC236}">
              <a16:creationId xmlns:a16="http://schemas.microsoft.com/office/drawing/2014/main" id="{DB4C2DBC-C1E0-4A75-A5D3-549ED4D08BE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69" name="Text Box 3">
          <a:extLst>
            <a:ext uri="{FF2B5EF4-FFF2-40B4-BE49-F238E27FC236}">
              <a16:creationId xmlns:a16="http://schemas.microsoft.com/office/drawing/2014/main" id="{CF533099-8831-49AC-9D9F-8D27D3F8E9C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70" name="Text Box 63">
          <a:extLst>
            <a:ext uri="{FF2B5EF4-FFF2-40B4-BE49-F238E27FC236}">
              <a16:creationId xmlns:a16="http://schemas.microsoft.com/office/drawing/2014/main" id="{FE6DADDF-FB7D-4832-933B-8BED2EE485D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71" name="Text Box 3">
          <a:extLst>
            <a:ext uri="{FF2B5EF4-FFF2-40B4-BE49-F238E27FC236}">
              <a16:creationId xmlns:a16="http://schemas.microsoft.com/office/drawing/2014/main" id="{BA230B54-A30B-4819-8029-3740E8956E9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72" name="Text Box 32">
          <a:extLst>
            <a:ext uri="{FF2B5EF4-FFF2-40B4-BE49-F238E27FC236}">
              <a16:creationId xmlns:a16="http://schemas.microsoft.com/office/drawing/2014/main" id="{6767F6E8-05D1-4F3C-8C2C-F7C1A8375B5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73" name="Text Box 3">
          <a:extLst>
            <a:ext uri="{FF2B5EF4-FFF2-40B4-BE49-F238E27FC236}">
              <a16:creationId xmlns:a16="http://schemas.microsoft.com/office/drawing/2014/main" id="{46A12030-216B-473E-8C49-B9B5E87BCAC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74" name="Text Box 63">
          <a:extLst>
            <a:ext uri="{FF2B5EF4-FFF2-40B4-BE49-F238E27FC236}">
              <a16:creationId xmlns:a16="http://schemas.microsoft.com/office/drawing/2014/main" id="{43A104C6-1D24-4406-AC0E-C6EBE761705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75" name="Text Box 3">
          <a:extLst>
            <a:ext uri="{FF2B5EF4-FFF2-40B4-BE49-F238E27FC236}">
              <a16:creationId xmlns:a16="http://schemas.microsoft.com/office/drawing/2014/main" id="{34B8CA62-BA63-45D5-9066-AA14B5AFE7A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76" name="Text Box 32">
          <a:extLst>
            <a:ext uri="{FF2B5EF4-FFF2-40B4-BE49-F238E27FC236}">
              <a16:creationId xmlns:a16="http://schemas.microsoft.com/office/drawing/2014/main" id="{2D55771D-27B6-481F-9925-5774BBF2689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77" name="Text Box 3">
          <a:extLst>
            <a:ext uri="{FF2B5EF4-FFF2-40B4-BE49-F238E27FC236}">
              <a16:creationId xmlns:a16="http://schemas.microsoft.com/office/drawing/2014/main" id="{980BC494-98BF-42E5-ACBF-92249EB87F7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78" name="Text Box 63">
          <a:extLst>
            <a:ext uri="{FF2B5EF4-FFF2-40B4-BE49-F238E27FC236}">
              <a16:creationId xmlns:a16="http://schemas.microsoft.com/office/drawing/2014/main" id="{78EF7E92-779D-4A3D-B446-A7DD0C731C6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79" name="Text Box 3">
          <a:extLst>
            <a:ext uri="{FF2B5EF4-FFF2-40B4-BE49-F238E27FC236}">
              <a16:creationId xmlns:a16="http://schemas.microsoft.com/office/drawing/2014/main" id="{FF5ED331-7AD6-4564-9C84-7FA9A0EF941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80" name="Text Box 32">
          <a:extLst>
            <a:ext uri="{FF2B5EF4-FFF2-40B4-BE49-F238E27FC236}">
              <a16:creationId xmlns:a16="http://schemas.microsoft.com/office/drawing/2014/main" id="{3FE7BB2D-E982-49C7-8AB6-469EE3D305B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81" name="Text Box 3">
          <a:extLst>
            <a:ext uri="{FF2B5EF4-FFF2-40B4-BE49-F238E27FC236}">
              <a16:creationId xmlns:a16="http://schemas.microsoft.com/office/drawing/2014/main" id="{BFABDCB3-2620-4225-8DD4-1757BEA76CB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82" name="Text Box 63">
          <a:extLst>
            <a:ext uri="{FF2B5EF4-FFF2-40B4-BE49-F238E27FC236}">
              <a16:creationId xmlns:a16="http://schemas.microsoft.com/office/drawing/2014/main" id="{63EF0724-0445-4065-805F-DFF89272E3A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83" name="Text Box 3">
          <a:extLst>
            <a:ext uri="{FF2B5EF4-FFF2-40B4-BE49-F238E27FC236}">
              <a16:creationId xmlns:a16="http://schemas.microsoft.com/office/drawing/2014/main" id="{98FE952C-80B6-4C1D-B32F-C2D41FF8EAD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84" name="Text Box 32">
          <a:extLst>
            <a:ext uri="{FF2B5EF4-FFF2-40B4-BE49-F238E27FC236}">
              <a16:creationId xmlns:a16="http://schemas.microsoft.com/office/drawing/2014/main" id="{247E25D0-8366-4C7F-B4C7-74516092F71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85" name="Text Box 3">
          <a:extLst>
            <a:ext uri="{FF2B5EF4-FFF2-40B4-BE49-F238E27FC236}">
              <a16:creationId xmlns:a16="http://schemas.microsoft.com/office/drawing/2014/main" id="{442EA9DD-5A56-4AF7-9D1A-1FBF0F51A37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86" name="Text Box 63">
          <a:extLst>
            <a:ext uri="{FF2B5EF4-FFF2-40B4-BE49-F238E27FC236}">
              <a16:creationId xmlns:a16="http://schemas.microsoft.com/office/drawing/2014/main" id="{BA965F07-83DB-4420-AFDF-1EA4FD061C8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87" name="Text Box 3">
          <a:extLst>
            <a:ext uri="{FF2B5EF4-FFF2-40B4-BE49-F238E27FC236}">
              <a16:creationId xmlns:a16="http://schemas.microsoft.com/office/drawing/2014/main" id="{D4E12FA0-C54E-4280-85A9-B7E62C758F6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88" name="Text Box 32">
          <a:extLst>
            <a:ext uri="{FF2B5EF4-FFF2-40B4-BE49-F238E27FC236}">
              <a16:creationId xmlns:a16="http://schemas.microsoft.com/office/drawing/2014/main" id="{81C52E5A-0FBB-4B85-97B1-80A7F50EA2A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89" name="Text Box 3">
          <a:extLst>
            <a:ext uri="{FF2B5EF4-FFF2-40B4-BE49-F238E27FC236}">
              <a16:creationId xmlns:a16="http://schemas.microsoft.com/office/drawing/2014/main" id="{67F957CE-4449-4491-9775-7525AE84F1E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90" name="Text Box 63">
          <a:extLst>
            <a:ext uri="{FF2B5EF4-FFF2-40B4-BE49-F238E27FC236}">
              <a16:creationId xmlns:a16="http://schemas.microsoft.com/office/drawing/2014/main" id="{1A6254AF-DA8F-4090-9FEF-0FF79281559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91" name="Text Box 3">
          <a:extLst>
            <a:ext uri="{FF2B5EF4-FFF2-40B4-BE49-F238E27FC236}">
              <a16:creationId xmlns:a16="http://schemas.microsoft.com/office/drawing/2014/main" id="{C8798A10-7B8F-475F-8C5E-CD5BC1691364}"/>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92" name="Text Box 32">
          <a:extLst>
            <a:ext uri="{FF2B5EF4-FFF2-40B4-BE49-F238E27FC236}">
              <a16:creationId xmlns:a16="http://schemas.microsoft.com/office/drawing/2014/main" id="{AABBEF15-1E7E-4565-81BF-571F84197C0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93" name="Text Box 3">
          <a:extLst>
            <a:ext uri="{FF2B5EF4-FFF2-40B4-BE49-F238E27FC236}">
              <a16:creationId xmlns:a16="http://schemas.microsoft.com/office/drawing/2014/main" id="{B9AE7956-FC7C-45C9-90CE-205C2A60320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94" name="Text Box 63">
          <a:extLst>
            <a:ext uri="{FF2B5EF4-FFF2-40B4-BE49-F238E27FC236}">
              <a16:creationId xmlns:a16="http://schemas.microsoft.com/office/drawing/2014/main" id="{F125B173-16E2-4504-8063-7CD7BF0869F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95" name="Text Box 3">
          <a:extLst>
            <a:ext uri="{FF2B5EF4-FFF2-40B4-BE49-F238E27FC236}">
              <a16:creationId xmlns:a16="http://schemas.microsoft.com/office/drawing/2014/main" id="{566121F6-C21C-4976-A28A-8F71F5980BE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96" name="Text Box 32">
          <a:extLst>
            <a:ext uri="{FF2B5EF4-FFF2-40B4-BE49-F238E27FC236}">
              <a16:creationId xmlns:a16="http://schemas.microsoft.com/office/drawing/2014/main" id="{A3554C5C-07B1-48FB-89ED-BFDE80EAEC3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97" name="Text Box 3">
          <a:extLst>
            <a:ext uri="{FF2B5EF4-FFF2-40B4-BE49-F238E27FC236}">
              <a16:creationId xmlns:a16="http://schemas.microsoft.com/office/drawing/2014/main" id="{BD9DEEBE-A075-4870-BA93-4F202B10F10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098" name="Text Box 63">
          <a:extLst>
            <a:ext uri="{FF2B5EF4-FFF2-40B4-BE49-F238E27FC236}">
              <a16:creationId xmlns:a16="http://schemas.microsoft.com/office/drawing/2014/main" id="{9D0E17B6-A9A9-4F39-B7EB-01D5ACD8248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099" name="Text Box 3">
          <a:extLst>
            <a:ext uri="{FF2B5EF4-FFF2-40B4-BE49-F238E27FC236}">
              <a16:creationId xmlns:a16="http://schemas.microsoft.com/office/drawing/2014/main" id="{72EE3F59-CB31-4148-9CA0-C39EB50E4E2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00" name="Text Box 32">
          <a:extLst>
            <a:ext uri="{FF2B5EF4-FFF2-40B4-BE49-F238E27FC236}">
              <a16:creationId xmlns:a16="http://schemas.microsoft.com/office/drawing/2014/main" id="{71FC1862-42D3-4E62-AA70-E8E8B5B2F73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01" name="Text Box 3">
          <a:extLst>
            <a:ext uri="{FF2B5EF4-FFF2-40B4-BE49-F238E27FC236}">
              <a16:creationId xmlns:a16="http://schemas.microsoft.com/office/drawing/2014/main" id="{6DAF11F9-A29A-4EE2-BDF4-5A4DD8EE7EF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02" name="Text Box 63">
          <a:extLst>
            <a:ext uri="{FF2B5EF4-FFF2-40B4-BE49-F238E27FC236}">
              <a16:creationId xmlns:a16="http://schemas.microsoft.com/office/drawing/2014/main" id="{CB6A506C-074D-4568-9BFB-802A738D81A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03" name="Text Box 3">
          <a:extLst>
            <a:ext uri="{FF2B5EF4-FFF2-40B4-BE49-F238E27FC236}">
              <a16:creationId xmlns:a16="http://schemas.microsoft.com/office/drawing/2014/main" id="{5CFDFDF9-CF77-4DBC-AD47-7B5B7B4CECD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04" name="Text Box 32">
          <a:extLst>
            <a:ext uri="{FF2B5EF4-FFF2-40B4-BE49-F238E27FC236}">
              <a16:creationId xmlns:a16="http://schemas.microsoft.com/office/drawing/2014/main" id="{4D3B2A96-10AB-403A-A117-521263C0FDC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05" name="Text Box 3">
          <a:extLst>
            <a:ext uri="{FF2B5EF4-FFF2-40B4-BE49-F238E27FC236}">
              <a16:creationId xmlns:a16="http://schemas.microsoft.com/office/drawing/2014/main" id="{94F64167-5838-4DF9-83C1-5D93A5401E8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06" name="Text Box 63">
          <a:extLst>
            <a:ext uri="{FF2B5EF4-FFF2-40B4-BE49-F238E27FC236}">
              <a16:creationId xmlns:a16="http://schemas.microsoft.com/office/drawing/2014/main" id="{1CCE32E5-B358-4395-AB52-6C74BFA5E13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07" name="Text Box 3">
          <a:extLst>
            <a:ext uri="{FF2B5EF4-FFF2-40B4-BE49-F238E27FC236}">
              <a16:creationId xmlns:a16="http://schemas.microsoft.com/office/drawing/2014/main" id="{99D7F94B-CAC6-4DDF-8F88-15048541660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08" name="Text Box 32">
          <a:extLst>
            <a:ext uri="{FF2B5EF4-FFF2-40B4-BE49-F238E27FC236}">
              <a16:creationId xmlns:a16="http://schemas.microsoft.com/office/drawing/2014/main" id="{D724E7C7-6FFF-4F26-8D42-7B60FDEC645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09" name="Text Box 3">
          <a:extLst>
            <a:ext uri="{FF2B5EF4-FFF2-40B4-BE49-F238E27FC236}">
              <a16:creationId xmlns:a16="http://schemas.microsoft.com/office/drawing/2014/main" id="{D85706C8-2FDE-45CA-A1BA-47EBD19DC22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10" name="Text Box 63">
          <a:extLst>
            <a:ext uri="{FF2B5EF4-FFF2-40B4-BE49-F238E27FC236}">
              <a16:creationId xmlns:a16="http://schemas.microsoft.com/office/drawing/2014/main" id="{51131D92-6794-45B1-A26C-6ABA35D027F0}"/>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11" name="Text Box 3">
          <a:extLst>
            <a:ext uri="{FF2B5EF4-FFF2-40B4-BE49-F238E27FC236}">
              <a16:creationId xmlns:a16="http://schemas.microsoft.com/office/drawing/2014/main" id="{CA365DCF-C2BF-484A-A5F9-7A36DD192F5F}"/>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12" name="Text Box 32">
          <a:extLst>
            <a:ext uri="{FF2B5EF4-FFF2-40B4-BE49-F238E27FC236}">
              <a16:creationId xmlns:a16="http://schemas.microsoft.com/office/drawing/2014/main" id="{DD9CAE04-E165-4FCC-9033-F42756EACB8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13" name="Text Box 3">
          <a:extLst>
            <a:ext uri="{FF2B5EF4-FFF2-40B4-BE49-F238E27FC236}">
              <a16:creationId xmlns:a16="http://schemas.microsoft.com/office/drawing/2014/main" id="{A963EDEB-ADA6-4FDF-8ABD-A64A734F9AD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14" name="Text Box 63">
          <a:extLst>
            <a:ext uri="{FF2B5EF4-FFF2-40B4-BE49-F238E27FC236}">
              <a16:creationId xmlns:a16="http://schemas.microsoft.com/office/drawing/2014/main" id="{3890C68E-EA0C-4A48-B412-C13CE2EFA46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15" name="Text Box 3">
          <a:extLst>
            <a:ext uri="{FF2B5EF4-FFF2-40B4-BE49-F238E27FC236}">
              <a16:creationId xmlns:a16="http://schemas.microsoft.com/office/drawing/2014/main" id="{9E503A95-D2B9-4873-ADCE-33FF1B837B33}"/>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16" name="Text Box 32">
          <a:extLst>
            <a:ext uri="{FF2B5EF4-FFF2-40B4-BE49-F238E27FC236}">
              <a16:creationId xmlns:a16="http://schemas.microsoft.com/office/drawing/2014/main" id="{5666B573-AEE5-42F2-9EF2-1F709C8B238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17" name="Text Box 3">
          <a:extLst>
            <a:ext uri="{FF2B5EF4-FFF2-40B4-BE49-F238E27FC236}">
              <a16:creationId xmlns:a16="http://schemas.microsoft.com/office/drawing/2014/main" id="{60C70C7B-9AEB-443C-9591-21FA47D5FAE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18" name="Text Box 63">
          <a:extLst>
            <a:ext uri="{FF2B5EF4-FFF2-40B4-BE49-F238E27FC236}">
              <a16:creationId xmlns:a16="http://schemas.microsoft.com/office/drawing/2014/main" id="{3DE4FAA2-82B6-4D6B-9483-F2B84B593E6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19" name="Text Box 3">
          <a:extLst>
            <a:ext uri="{FF2B5EF4-FFF2-40B4-BE49-F238E27FC236}">
              <a16:creationId xmlns:a16="http://schemas.microsoft.com/office/drawing/2014/main" id="{B061FAF7-72F9-4B64-92D5-F83469F6AC0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20" name="Text Box 32">
          <a:extLst>
            <a:ext uri="{FF2B5EF4-FFF2-40B4-BE49-F238E27FC236}">
              <a16:creationId xmlns:a16="http://schemas.microsoft.com/office/drawing/2014/main" id="{6EC50711-80DE-4942-B1F4-949DD0D62FA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21" name="Text Box 3">
          <a:extLst>
            <a:ext uri="{FF2B5EF4-FFF2-40B4-BE49-F238E27FC236}">
              <a16:creationId xmlns:a16="http://schemas.microsoft.com/office/drawing/2014/main" id="{567813BF-16E7-437D-B522-E4094579979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22" name="Text Box 63">
          <a:extLst>
            <a:ext uri="{FF2B5EF4-FFF2-40B4-BE49-F238E27FC236}">
              <a16:creationId xmlns:a16="http://schemas.microsoft.com/office/drawing/2014/main" id="{42B5451F-00C7-420B-B5FF-FC697A024AE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23" name="Text Box 3">
          <a:extLst>
            <a:ext uri="{FF2B5EF4-FFF2-40B4-BE49-F238E27FC236}">
              <a16:creationId xmlns:a16="http://schemas.microsoft.com/office/drawing/2014/main" id="{AC8509AB-6B0B-4B65-B15A-FBBC0076DB8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24" name="Text Box 32">
          <a:extLst>
            <a:ext uri="{FF2B5EF4-FFF2-40B4-BE49-F238E27FC236}">
              <a16:creationId xmlns:a16="http://schemas.microsoft.com/office/drawing/2014/main" id="{F9551E8C-5D33-406F-8E76-FE537F6F360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25" name="Text Box 3">
          <a:extLst>
            <a:ext uri="{FF2B5EF4-FFF2-40B4-BE49-F238E27FC236}">
              <a16:creationId xmlns:a16="http://schemas.microsoft.com/office/drawing/2014/main" id="{B877A310-2295-485E-BEC7-7428571446E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26" name="Text Box 63">
          <a:extLst>
            <a:ext uri="{FF2B5EF4-FFF2-40B4-BE49-F238E27FC236}">
              <a16:creationId xmlns:a16="http://schemas.microsoft.com/office/drawing/2014/main" id="{3C06BAAC-DF8C-4DEA-98CC-3536C586709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27" name="Text Box 3">
          <a:extLst>
            <a:ext uri="{FF2B5EF4-FFF2-40B4-BE49-F238E27FC236}">
              <a16:creationId xmlns:a16="http://schemas.microsoft.com/office/drawing/2014/main" id="{8344D4EF-EE8D-4992-A839-9F9CD362DEE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28" name="Text Box 32">
          <a:extLst>
            <a:ext uri="{FF2B5EF4-FFF2-40B4-BE49-F238E27FC236}">
              <a16:creationId xmlns:a16="http://schemas.microsoft.com/office/drawing/2014/main" id="{80E70115-1994-4400-BF9C-4FD7FF9C51D1}"/>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29" name="Text Box 3">
          <a:extLst>
            <a:ext uri="{FF2B5EF4-FFF2-40B4-BE49-F238E27FC236}">
              <a16:creationId xmlns:a16="http://schemas.microsoft.com/office/drawing/2014/main" id="{2D86145F-EB66-4FE5-B2B0-B6FE06415ED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30" name="Text Box 63">
          <a:extLst>
            <a:ext uri="{FF2B5EF4-FFF2-40B4-BE49-F238E27FC236}">
              <a16:creationId xmlns:a16="http://schemas.microsoft.com/office/drawing/2014/main" id="{F3795118-1296-49AD-A993-BFC0BAF27A2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31" name="Text Box 3">
          <a:extLst>
            <a:ext uri="{FF2B5EF4-FFF2-40B4-BE49-F238E27FC236}">
              <a16:creationId xmlns:a16="http://schemas.microsoft.com/office/drawing/2014/main" id="{449EDF43-E908-4BC7-ABD8-5BEE9D332ECB}"/>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32" name="Text Box 32">
          <a:extLst>
            <a:ext uri="{FF2B5EF4-FFF2-40B4-BE49-F238E27FC236}">
              <a16:creationId xmlns:a16="http://schemas.microsoft.com/office/drawing/2014/main" id="{E9E4DD14-D679-4039-81A7-8372DB485DA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33" name="Text Box 3">
          <a:extLst>
            <a:ext uri="{FF2B5EF4-FFF2-40B4-BE49-F238E27FC236}">
              <a16:creationId xmlns:a16="http://schemas.microsoft.com/office/drawing/2014/main" id="{3E2F0DD3-7655-47F1-8F1E-421C1A6C7B9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34" name="Text Box 63">
          <a:extLst>
            <a:ext uri="{FF2B5EF4-FFF2-40B4-BE49-F238E27FC236}">
              <a16:creationId xmlns:a16="http://schemas.microsoft.com/office/drawing/2014/main" id="{426EE6DA-6090-4327-A2BD-76C798E613E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35" name="Text Box 3">
          <a:extLst>
            <a:ext uri="{FF2B5EF4-FFF2-40B4-BE49-F238E27FC236}">
              <a16:creationId xmlns:a16="http://schemas.microsoft.com/office/drawing/2014/main" id="{D77CDBA3-E195-4EE9-9E79-48C555A1F81C}"/>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36" name="Text Box 32">
          <a:extLst>
            <a:ext uri="{FF2B5EF4-FFF2-40B4-BE49-F238E27FC236}">
              <a16:creationId xmlns:a16="http://schemas.microsoft.com/office/drawing/2014/main" id="{E5B99AC5-FB3C-4634-BB4D-51AAB21DCEA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37" name="Text Box 3">
          <a:extLst>
            <a:ext uri="{FF2B5EF4-FFF2-40B4-BE49-F238E27FC236}">
              <a16:creationId xmlns:a16="http://schemas.microsoft.com/office/drawing/2014/main" id="{F057E093-C203-440A-99EF-EFB688AD825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38" name="Text Box 63">
          <a:extLst>
            <a:ext uri="{FF2B5EF4-FFF2-40B4-BE49-F238E27FC236}">
              <a16:creationId xmlns:a16="http://schemas.microsoft.com/office/drawing/2014/main" id="{C65E499A-84B0-4746-8271-71826262601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39" name="Text Box 3">
          <a:extLst>
            <a:ext uri="{FF2B5EF4-FFF2-40B4-BE49-F238E27FC236}">
              <a16:creationId xmlns:a16="http://schemas.microsoft.com/office/drawing/2014/main" id="{53049DB2-B559-4B67-B359-1B35FBD28D0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40" name="Text Box 32">
          <a:extLst>
            <a:ext uri="{FF2B5EF4-FFF2-40B4-BE49-F238E27FC236}">
              <a16:creationId xmlns:a16="http://schemas.microsoft.com/office/drawing/2014/main" id="{E57A0FA8-8C02-4294-B5BF-59B9F76A217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41" name="Text Box 3">
          <a:extLst>
            <a:ext uri="{FF2B5EF4-FFF2-40B4-BE49-F238E27FC236}">
              <a16:creationId xmlns:a16="http://schemas.microsoft.com/office/drawing/2014/main" id="{FF73C820-6CED-4FC7-B494-4A5022D4457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42" name="Text Box 63">
          <a:extLst>
            <a:ext uri="{FF2B5EF4-FFF2-40B4-BE49-F238E27FC236}">
              <a16:creationId xmlns:a16="http://schemas.microsoft.com/office/drawing/2014/main" id="{50A33B2F-E7D6-4D00-BD0F-9D345DE7AFA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43" name="Text Box 3">
          <a:extLst>
            <a:ext uri="{FF2B5EF4-FFF2-40B4-BE49-F238E27FC236}">
              <a16:creationId xmlns:a16="http://schemas.microsoft.com/office/drawing/2014/main" id="{84B93732-6CE6-4467-A676-84A8D989D26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44" name="Text Box 32">
          <a:extLst>
            <a:ext uri="{FF2B5EF4-FFF2-40B4-BE49-F238E27FC236}">
              <a16:creationId xmlns:a16="http://schemas.microsoft.com/office/drawing/2014/main" id="{2A00B0B7-52DE-49DA-A1AB-976C1CAA545C}"/>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45" name="Text Box 3">
          <a:extLst>
            <a:ext uri="{FF2B5EF4-FFF2-40B4-BE49-F238E27FC236}">
              <a16:creationId xmlns:a16="http://schemas.microsoft.com/office/drawing/2014/main" id="{C3B8DABF-C7C9-4BE5-B121-559E69909F79}"/>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46" name="Text Box 63">
          <a:extLst>
            <a:ext uri="{FF2B5EF4-FFF2-40B4-BE49-F238E27FC236}">
              <a16:creationId xmlns:a16="http://schemas.microsoft.com/office/drawing/2014/main" id="{0CFC02A8-CBA2-4BB7-8146-0CEC097ABC9A}"/>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47" name="Text Box 3">
          <a:extLst>
            <a:ext uri="{FF2B5EF4-FFF2-40B4-BE49-F238E27FC236}">
              <a16:creationId xmlns:a16="http://schemas.microsoft.com/office/drawing/2014/main" id="{13956744-7691-4B54-B49E-94CF159CAC4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48" name="Text Box 32">
          <a:extLst>
            <a:ext uri="{FF2B5EF4-FFF2-40B4-BE49-F238E27FC236}">
              <a16:creationId xmlns:a16="http://schemas.microsoft.com/office/drawing/2014/main" id="{91CACCA1-BBE7-4E11-B824-A978433FBC9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49" name="Text Box 3">
          <a:extLst>
            <a:ext uri="{FF2B5EF4-FFF2-40B4-BE49-F238E27FC236}">
              <a16:creationId xmlns:a16="http://schemas.microsoft.com/office/drawing/2014/main" id="{291B3F40-61E1-43CF-83C9-6A1AFB40CA5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50" name="Text Box 63">
          <a:extLst>
            <a:ext uri="{FF2B5EF4-FFF2-40B4-BE49-F238E27FC236}">
              <a16:creationId xmlns:a16="http://schemas.microsoft.com/office/drawing/2014/main" id="{090B8A21-E8DE-4811-989C-36E2B80443A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51" name="Text Box 3">
          <a:extLst>
            <a:ext uri="{FF2B5EF4-FFF2-40B4-BE49-F238E27FC236}">
              <a16:creationId xmlns:a16="http://schemas.microsoft.com/office/drawing/2014/main" id="{AA19203C-283A-42B3-8002-2FB3157E254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52" name="Text Box 32">
          <a:extLst>
            <a:ext uri="{FF2B5EF4-FFF2-40B4-BE49-F238E27FC236}">
              <a16:creationId xmlns:a16="http://schemas.microsoft.com/office/drawing/2014/main" id="{1B2CF591-3625-4477-8827-B30FA03A1D29}"/>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53" name="Text Box 3">
          <a:extLst>
            <a:ext uri="{FF2B5EF4-FFF2-40B4-BE49-F238E27FC236}">
              <a16:creationId xmlns:a16="http://schemas.microsoft.com/office/drawing/2014/main" id="{F1BD4082-6721-4A6D-8DE1-D137968C485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54" name="Text Box 63">
          <a:extLst>
            <a:ext uri="{FF2B5EF4-FFF2-40B4-BE49-F238E27FC236}">
              <a16:creationId xmlns:a16="http://schemas.microsoft.com/office/drawing/2014/main" id="{4697E1A7-FA0F-42AC-98DA-842CF9AD41F7}"/>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55" name="Text Box 3">
          <a:extLst>
            <a:ext uri="{FF2B5EF4-FFF2-40B4-BE49-F238E27FC236}">
              <a16:creationId xmlns:a16="http://schemas.microsoft.com/office/drawing/2014/main" id="{7430B33A-76DE-430F-94E3-56CEC2261608}"/>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56" name="Text Box 32">
          <a:extLst>
            <a:ext uri="{FF2B5EF4-FFF2-40B4-BE49-F238E27FC236}">
              <a16:creationId xmlns:a16="http://schemas.microsoft.com/office/drawing/2014/main" id="{0B9AA5DC-B157-4C74-87DB-73C89A5F199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57" name="Text Box 3">
          <a:extLst>
            <a:ext uri="{FF2B5EF4-FFF2-40B4-BE49-F238E27FC236}">
              <a16:creationId xmlns:a16="http://schemas.microsoft.com/office/drawing/2014/main" id="{75DE0992-CAAF-4B9E-95C6-F4AA830C51C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58" name="Text Box 63">
          <a:extLst>
            <a:ext uri="{FF2B5EF4-FFF2-40B4-BE49-F238E27FC236}">
              <a16:creationId xmlns:a16="http://schemas.microsoft.com/office/drawing/2014/main" id="{BEEBF09B-7118-425B-BE87-2B0337ECD95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59" name="Text Box 3">
          <a:extLst>
            <a:ext uri="{FF2B5EF4-FFF2-40B4-BE49-F238E27FC236}">
              <a16:creationId xmlns:a16="http://schemas.microsoft.com/office/drawing/2014/main" id="{EC359161-D0DB-4F3D-BA1A-9AD87C275B16}"/>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60" name="Text Box 32">
          <a:extLst>
            <a:ext uri="{FF2B5EF4-FFF2-40B4-BE49-F238E27FC236}">
              <a16:creationId xmlns:a16="http://schemas.microsoft.com/office/drawing/2014/main" id="{A6CA9C2D-69EF-4238-B1F0-625A5BFB9D02}"/>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61" name="Text Box 3">
          <a:extLst>
            <a:ext uri="{FF2B5EF4-FFF2-40B4-BE49-F238E27FC236}">
              <a16:creationId xmlns:a16="http://schemas.microsoft.com/office/drawing/2014/main" id="{19085CC1-7273-4D2B-A952-4ED999E8C46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62" name="Text Box 63">
          <a:extLst>
            <a:ext uri="{FF2B5EF4-FFF2-40B4-BE49-F238E27FC236}">
              <a16:creationId xmlns:a16="http://schemas.microsoft.com/office/drawing/2014/main" id="{FEDF7033-A72A-4FA0-A5F0-06A46A5BD50D}"/>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63" name="Text Box 3">
          <a:extLst>
            <a:ext uri="{FF2B5EF4-FFF2-40B4-BE49-F238E27FC236}">
              <a16:creationId xmlns:a16="http://schemas.microsoft.com/office/drawing/2014/main" id="{4A529FE6-827F-4646-B3D2-E98315BA01D1}"/>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64" name="Text Box 32">
          <a:extLst>
            <a:ext uri="{FF2B5EF4-FFF2-40B4-BE49-F238E27FC236}">
              <a16:creationId xmlns:a16="http://schemas.microsoft.com/office/drawing/2014/main" id="{09A9C970-3433-4B62-86AA-1862CDA32AC8}"/>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65" name="Text Box 3">
          <a:extLst>
            <a:ext uri="{FF2B5EF4-FFF2-40B4-BE49-F238E27FC236}">
              <a16:creationId xmlns:a16="http://schemas.microsoft.com/office/drawing/2014/main" id="{494E0CF7-BEE4-49AA-B87A-13C7B3A7F2D2}"/>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66" name="Text Box 63">
          <a:extLst>
            <a:ext uri="{FF2B5EF4-FFF2-40B4-BE49-F238E27FC236}">
              <a16:creationId xmlns:a16="http://schemas.microsoft.com/office/drawing/2014/main" id="{FB3E0F1B-9EF0-448A-BA49-CDC85E214765}"/>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67" name="Text Box 3">
          <a:extLst>
            <a:ext uri="{FF2B5EF4-FFF2-40B4-BE49-F238E27FC236}">
              <a16:creationId xmlns:a16="http://schemas.microsoft.com/office/drawing/2014/main" id="{00E4C86A-EDB9-4071-B6E2-9A590A955F9E}"/>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68" name="Text Box 32">
          <a:extLst>
            <a:ext uri="{FF2B5EF4-FFF2-40B4-BE49-F238E27FC236}">
              <a16:creationId xmlns:a16="http://schemas.microsoft.com/office/drawing/2014/main" id="{74209D34-49EF-490A-8202-61BD2856CEC3}"/>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69" name="Text Box 3">
          <a:extLst>
            <a:ext uri="{FF2B5EF4-FFF2-40B4-BE49-F238E27FC236}">
              <a16:creationId xmlns:a16="http://schemas.microsoft.com/office/drawing/2014/main" id="{50A39381-B3E8-448B-8275-F3A9AFBE3825}"/>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70" name="Text Box 63">
          <a:extLst>
            <a:ext uri="{FF2B5EF4-FFF2-40B4-BE49-F238E27FC236}">
              <a16:creationId xmlns:a16="http://schemas.microsoft.com/office/drawing/2014/main" id="{F6EE54B8-D114-47C0-9E90-A7FCBEE46B44}"/>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71" name="Text Box 3">
          <a:extLst>
            <a:ext uri="{FF2B5EF4-FFF2-40B4-BE49-F238E27FC236}">
              <a16:creationId xmlns:a16="http://schemas.microsoft.com/office/drawing/2014/main" id="{4E22C1D2-AA2C-40A2-A1B7-48FE53EBCB3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72" name="Text Box 32">
          <a:extLst>
            <a:ext uri="{FF2B5EF4-FFF2-40B4-BE49-F238E27FC236}">
              <a16:creationId xmlns:a16="http://schemas.microsoft.com/office/drawing/2014/main" id="{81AEF370-3DEC-4050-B6F9-B6FAC7129F2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73" name="Text Box 3">
          <a:extLst>
            <a:ext uri="{FF2B5EF4-FFF2-40B4-BE49-F238E27FC236}">
              <a16:creationId xmlns:a16="http://schemas.microsoft.com/office/drawing/2014/main" id="{16265BD6-14ED-46A6-80BB-983AACB9BC2A}"/>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74" name="Text Box 63">
          <a:extLst>
            <a:ext uri="{FF2B5EF4-FFF2-40B4-BE49-F238E27FC236}">
              <a16:creationId xmlns:a16="http://schemas.microsoft.com/office/drawing/2014/main" id="{7E0BC759-9EA6-4BBF-8725-D78C1BF1335E}"/>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75" name="Text Box 3">
          <a:extLst>
            <a:ext uri="{FF2B5EF4-FFF2-40B4-BE49-F238E27FC236}">
              <a16:creationId xmlns:a16="http://schemas.microsoft.com/office/drawing/2014/main" id="{5E244C6D-E032-4FFE-B75D-665930256647}"/>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76" name="Text Box 32">
          <a:extLst>
            <a:ext uri="{FF2B5EF4-FFF2-40B4-BE49-F238E27FC236}">
              <a16:creationId xmlns:a16="http://schemas.microsoft.com/office/drawing/2014/main" id="{A3D922BA-1973-4438-BE11-35499BB56F86}"/>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152400</xdr:rowOff>
    </xdr:to>
    <xdr:sp macro="" textlink="">
      <xdr:nvSpPr>
        <xdr:cNvPr id="7177" name="Text Box 3">
          <a:extLst>
            <a:ext uri="{FF2B5EF4-FFF2-40B4-BE49-F238E27FC236}">
              <a16:creationId xmlns:a16="http://schemas.microsoft.com/office/drawing/2014/main" id="{F869599D-3082-4B48-B176-B1133BD6E580}"/>
            </a:ext>
          </a:extLst>
        </xdr:cNvPr>
        <xdr:cNvSpPr txBox="1">
          <a:spLocks noChangeArrowheads="1"/>
        </xdr:cNvSpPr>
      </xdr:nvSpPr>
      <xdr:spPr bwMode="auto">
        <a:xfrm>
          <a:off x="3009900" y="1390269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586</xdr:row>
      <xdr:rowOff>0</xdr:rowOff>
    </xdr:from>
    <xdr:to>
      <xdr:col>1</xdr:col>
      <xdr:colOff>2438400</xdr:colOff>
      <xdr:row>586</xdr:row>
      <xdr:rowOff>114300</xdr:rowOff>
    </xdr:to>
    <xdr:sp macro="" textlink="">
      <xdr:nvSpPr>
        <xdr:cNvPr id="7178" name="Text Box 63">
          <a:extLst>
            <a:ext uri="{FF2B5EF4-FFF2-40B4-BE49-F238E27FC236}">
              <a16:creationId xmlns:a16="http://schemas.microsoft.com/office/drawing/2014/main" id="{7BA8783A-F02E-4336-AAD8-60D0839F100F}"/>
            </a:ext>
          </a:extLst>
        </xdr:cNvPr>
        <xdr:cNvSpPr txBox="1">
          <a:spLocks noChangeArrowheads="1"/>
        </xdr:cNvSpPr>
      </xdr:nvSpPr>
      <xdr:spPr bwMode="auto">
        <a:xfrm>
          <a:off x="3009900" y="1390269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509</xdr:row>
      <xdr:rowOff>0</xdr:rowOff>
    </xdr:from>
    <xdr:ext cx="0" cy="152400"/>
    <xdr:sp macro="" textlink="">
      <xdr:nvSpPr>
        <xdr:cNvPr id="7179" name="Text Box 3">
          <a:extLst>
            <a:ext uri="{FF2B5EF4-FFF2-40B4-BE49-F238E27FC236}">
              <a16:creationId xmlns:a16="http://schemas.microsoft.com/office/drawing/2014/main" id="{3BDF9C89-664F-48D6-9758-9628660176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80" name="Text Box 32">
          <a:extLst>
            <a:ext uri="{FF2B5EF4-FFF2-40B4-BE49-F238E27FC236}">
              <a16:creationId xmlns:a16="http://schemas.microsoft.com/office/drawing/2014/main" id="{8EC87FA9-1BAC-4446-B324-93D01268695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81" name="Text Box 3">
          <a:extLst>
            <a:ext uri="{FF2B5EF4-FFF2-40B4-BE49-F238E27FC236}">
              <a16:creationId xmlns:a16="http://schemas.microsoft.com/office/drawing/2014/main" id="{A0A6475A-CA01-4EF5-A9DD-E21E77906D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82" name="Text Box 63">
          <a:extLst>
            <a:ext uri="{FF2B5EF4-FFF2-40B4-BE49-F238E27FC236}">
              <a16:creationId xmlns:a16="http://schemas.microsoft.com/office/drawing/2014/main" id="{E16D65E5-6551-46C2-A1EE-ADE14595D7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83" name="Text Box 3">
          <a:extLst>
            <a:ext uri="{FF2B5EF4-FFF2-40B4-BE49-F238E27FC236}">
              <a16:creationId xmlns:a16="http://schemas.microsoft.com/office/drawing/2014/main" id="{91FB351C-3750-4C9D-8E1A-29E417B495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84" name="Text Box 32">
          <a:extLst>
            <a:ext uri="{FF2B5EF4-FFF2-40B4-BE49-F238E27FC236}">
              <a16:creationId xmlns:a16="http://schemas.microsoft.com/office/drawing/2014/main" id="{F8BB8BC8-D1BB-4FB4-B43F-279555F687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85" name="Text Box 3">
          <a:extLst>
            <a:ext uri="{FF2B5EF4-FFF2-40B4-BE49-F238E27FC236}">
              <a16:creationId xmlns:a16="http://schemas.microsoft.com/office/drawing/2014/main" id="{F64EA6CD-4E8C-4879-B2FD-FA62CF1650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86" name="Text Box 63">
          <a:extLst>
            <a:ext uri="{FF2B5EF4-FFF2-40B4-BE49-F238E27FC236}">
              <a16:creationId xmlns:a16="http://schemas.microsoft.com/office/drawing/2014/main" id="{4EFCE0D3-B22F-4CAD-83BF-9719909B82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87" name="Text Box 3">
          <a:extLst>
            <a:ext uri="{FF2B5EF4-FFF2-40B4-BE49-F238E27FC236}">
              <a16:creationId xmlns:a16="http://schemas.microsoft.com/office/drawing/2014/main" id="{6DA037D9-FC9C-4245-96D4-A42F694865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88" name="Text Box 32">
          <a:extLst>
            <a:ext uri="{FF2B5EF4-FFF2-40B4-BE49-F238E27FC236}">
              <a16:creationId xmlns:a16="http://schemas.microsoft.com/office/drawing/2014/main" id="{ACB8E59A-2C53-47C8-86A2-AAA9170430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89" name="Text Box 3">
          <a:extLst>
            <a:ext uri="{FF2B5EF4-FFF2-40B4-BE49-F238E27FC236}">
              <a16:creationId xmlns:a16="http://schemas.microsoft.com/office/drawing/2014/main" id="{4A4E200D-53A8-4BB3-8F35-A868E4DEDA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90" name="Text Box 63">
          <a:extLst>
            <a:ext uri="{FF2B5EF4-FFF2-40B4-BE49-F238E27FC236}">
              <a16:creationId xmlns:a16="http://schemas.microsoft.com/office/drawing/2014/main" id="{1820C009-28EB-4828-A236-FB023D6313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91" name="Text Box 3">
          <a:extLst>
            <a:ext uri="{FF2B5EF4-FFF2-40B4-BE49-F238E27FC236}">
              <a16:creationId xmlns:a16="http://schemas.microsoft.com/office/drawing/2014/main" id="{2A04D47C-73A3-4DB1-8730-71C349B069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92" name="Text Box 32">
          <a:extLst>
            <a:ext uri="{FF2B5EF4-FFF2-40B4-BE49-F238E27FC236}">
              <a16:creationId xmlns:a16="http://schemas.microsoft.com/office/drawing/2014/main" id="{08405A53-CAC1-45A0-970E-E0398AB5BC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93" name="Text Box 3">
          <a:extLst>
            <a:ext uri="{FF2B5EF4-FFF2-40B4-BE49-F238E27FC236}">
              <a16:creationId xmlns:a16="http://schemas.microsoft.com/office/drawing/2014/main" id="{29CFEA55-F65A-45F3-879C-B588DA3C49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94" name="Text Box 63">
          <a:extLst>
            <a:ext uri="{FF2B5EF4-FFF2-40B4-BE49-F238E27FC236}">
              <a16:creationId xmlns:a16="http://schemas.microsoft.com/office/drawing/2014/main" id="{39525D1A-9B3F-462C-8E8A-ED3DDD11F3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95" name="Text Box 3">
          <a:extLst>
            <a:ext uri="{FF2B5EF4-FFF2-40B4-BE49-F238E27FC236}">
              <a16:creationId xmlns:a16="http://schemas.microsoft.com/office/drawing/2014/main" id="{BC40EA86-3310-4053-A0B1-315D230DC4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96" name="Text Box 32">
          <a:extLst>
            <a:ext uri="{FF2B5EF4-FFF2-40B4-BE49-F238E27FC236}">
              <a16:creationId xmlns:a16="http://schemas.microsoft.com/office/drawing/2014/main" id="{E246FA05-ADAD-4D07-83DA-8A8F9D8201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97" name="Text Box 3">
          <a:extLst>
            <a:ext uri="{FF2B5EF4-FFF2-40B4-BE49-F238E27FC236}">
              <a16:creationId xmlns:a16="http://schemas.microsoft.com/office/drawing/2014/main" id="{46EFCC8C-63B7-4AF6-8BF9-1DB994A589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198" name="Text Box 63">
          <a:extLst>
            <a:ext uri="{FF2B5EF4-FFF2-40B4-BE49-F238E27FC236}">
              <a16:creationId xmlns:a16="http://schemas.microsoft.com/office/drawing/2014/main" id="{332998B1-3BFB-4408-B738-F1AE25F12A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199" name="Text Box 3">
          <a:extLst>
            <a:ext uri="{FF2B5EF4-FFF2-40B4-BE49-F238E27FC236}">
              <a16:creationId xmlns:a16="http://schemas.microsoft.com/office/drawing/2014/main" id="{1B8F04F4-91CD-4B83-98B3-536B8BA8AE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00" name="Text Box 32">
          <a:extLst>
            <a:ext uri="{FF2B5EF4-FFF2-40B4-BE49-F238E27FC236}">
              <a16:creationId xmlns:a16="http://schemas.microsoft.com/office/drawing/2014/main" id="{C8D1C832-D6FA-4A59-A948-9EF290E16F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01" name="Text Box 3">
          <a:extLst>
            <a:ext uri="{FF2B5EF4-FFF2-40B4-BE49-F238E27FC236}">
              <a16:creationId xmlns:a16="http://schemas.microsoft.com/office/drawing/2014/main" id="{88C06E4F-C5A8-42F0-BC41-23A84D1F74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02" name="Text Box 63">
          <a:extLst>
            <a:ext uri="{FF2B5EF4-FFF2-40B4-BE49-F238E27FC236}">
              <a16:creationId xmlns:a16="http://schemas.microsoft.com/office/drawing/2014/main" id="{8206A0BE-F51B-4837-B2E4-4E0DF07352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03" name="Text Box 3">
          <a:extLst>
            <a:ext uri="{FF2B5EF4-FFF2-40B4-BE49-F238E27FC236}">
              <a16:creationId xmlns:a16="http://schemas.microsoft.com/office/drawing/2014/main" id="{5C0BBED5-5B6A-4EA3-9354-E1B764A926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04" name="Text Box 32">
          <a:extLst>
            <a:ext uri="{FF2B5EF4-FFF2-40B4-BE49-F238E27FC236}">
              <a16:creationId xmlns:a16="http://schemas.microsoft.com/office/drawing/2014/main" id="{C87F8391-821E-491D-9DB1-3A5BA793B5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05" name="Text Box 3">
          <a:extLst>
            <a:ext uri="{FF2B5EF4-FFF2-40B4-BE49-F238E27FC236}">
              <a16:creationId xmlns:a16="http://schemas.microsoft.com/office/drawing/2014/main" id="{A485F0B3-34A0-40CE-A250-854C2931BA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06" name="Text Box 63">
          <a:extLst>
            <a:ext uri="{FF2B5EF4-FFF2-40B4-BE49-F238E27FC236}">
              <a16:creationId xmlns:a16="http://schemas.microsoft.com/office/drawing/2014/main" id="{5118DD81-A9C9-4504-B2A9-47F896CE3A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07" name="Text Box 3">
          <a:extLst>
            <a:ext uri="{FF2B5EF4-FFF2-40B4-BE49-F238E27FC236}">
              <a16:creationId xmlns:a16="http://schemas.microsoft.com/office/drawing/2014/main" id="{C7FA6512-3D9A-4FE2-94CA-15F8C41E07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08" name="Text Box 32">
          <a:extLst>
            <a:ext uri="{FF2B5EF4-FFF2-40B4-BE49-F238E27FC236}">
              <a16:creationId xmlns:a16="http://schemas.microsoft.com/office/drawing/2014/main" id="{9100C3A2-DCB2-4C33-9924-719DDEAFB5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09" name="Text Box 3">
          <a:extLst>
            <a:ext uri="{FF2B5EF4-FFF2-40B4-BE49-F238E27FC236}">
              <a16:creationId xmlns:a16="http://schemas.microsoft.com/office/drawing/2014/main" id="{199E9987-46A4-4732-A758-EFE1483D53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10" name="Text Box 63">
          <a:extLst>
            <a:ext uri="{FF2B5EF4-FFF2-40B4-BE49-F238E27FC236}">
              <a16:creationId xmlns:a16="http://schemas.microsoft.com/office/drawing/2014/main" id="{CD69879D-35F6-4BB6-B335-AA22C52639B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11" name="Text Box 3">
          <a:extLst>
            <a:ext uri="{FF2B5EF4-FFF2-40B4-BE49-F238E27FC236}">
              <a16:creationId xmlns:a16="http://schemas.microsoft.com/office/drawing/2014/main" id="{FAAAC152-C801-4812-8277-B13AA47057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12" name="Text Box 32">
          <a:extLst>
            <a:ext uri="{FF2B5EF4-FFF2-40B4-BE49-F238E27FC236}">
              <a16:creationId xmlns:a16="http://schemas.microsoft.com/office/drawing/2014/main" id="{4CB21318-1E26-45F7-872A-65CBCB7437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13" name="Text Box 3">
          <a:extLst>
            <a:ext uri="{FF2B5EF4-FFF2-40B4-BE49-F238E27FC236}">
              <a16:creationId xmlns:a16="http://schemas.microsoft.com/office/drawing/2014/main" id="{F71A7322-940D-4319-9A7D-4A4AB66288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14" name="Text Box 63">
          <a:extLst>
            <a:ext uri="{FF2B5EF4-FFF2-40B4-BE49-F238E27FC236}">
              <a16:creationId xmlns:a16="http://schemas.microsoft.com/office/drawing/2014/main" id="{E13C8BC7-38E1-4E0F-AAB6-48B83548FE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15" name="Text Box 3">
          <a:extLst>
            <a:ext uri="{FF2B5EF4-FFF2-40B4-BE49-F238E27FC236}">
              <a16:creationId xmlns:a16="http://schemas.microsoft.com/office/drawing/2014/main" id="{49B1F003-1A44-4999-8FD5-5855C6706D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16" name="Text Box 32">
          <a:extLst>
            <a:ext uri="{FF2B5EF4-FFF2-40B4-BE49-F238E27FC236}">
              <a16:creationId xmlns:a16="http://schemas.microsoft.com/office/drawing/2014/main" id="{DCFEA848-2B6B-425B-91BC-5950C89B11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17" name="Text Box 3">
          <a:extLst>
            <a:ext uri="{FF2B5EF4-FFF2-40B4-BE49-F238E27FC236}">
              <a16:creationId xmlns:a16="http://schemas.microsoft.com/office/drawing/2014/main" id="{159AE661-0E1E-4EB6-BF2C-ADFA6E11D4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18" name="Text Box 63">
          <a:extLst>
            <a:ext uri="{FF2B5EF4-FFF2-40B4-BE49-F238E27FC236}">
              <a16:creationId xmlns:a16="http://schemas.microsoft.com/office/drawing/2014/main" id="{E4871A68-023A-4BA5-B871-591F95EA0B1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19" name="Text Box 3">
          <a:extLst>
            <a:ext uri="{FF2B5EF4-FFF2-40B4-BE49-F238E27FC236}">
              <a16:creationId xmlns:a16="http://schemas.microsoft.com/office/drawing/2014/main" id="{4001469F-E188-4672-A00E-C09AF04730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20" name="Text Box 32">
          <a:extLst>
            <a:ext uri="{FF2B5EF4-FFF2-40B4-BE49-F238E27FC236}">
              <a16:creationId xmlns:a16="http://schemas.microsoft.com/office/drawing/2014/main" id="{E45CBDDE-0006-4C73-A047-7CD06101761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21" name="Text Box 3">
          <a:extLst>
            <a:ext uri="{FF2B5EF4-FFF2-40B4-BE49-F238E27FC236}">
              <a16:creationId xmlns:a16="http://schemas.microsoft.com/office/drawing/2014/main" id="{C11C1BA0-D2E8-4889-B773-C560CF09C9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22" name="Text Box 63">
          <a:extLst>
            <a:ext uri="{FF2B5EF4-FFF2-40B4-BE49-F238E27FC236}">
              <a16:creationId xmlns:a16="http://schemas.microsoft.com/office/drawing/2014/main" id="{98D87204-D64D-460A-ACF1-9ED7D8DF06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23" name="Text Box 3">
          <a:extLst>
            <a:ext uri="{FF2B5EF4-FFF2-40B4-BE49-F238E27FC236}">
              <a16:creationId xmlns:a16="http://schemas.microsoft.com/office/drawing/2014/main" id="{341F276A-E020-4771-B911-669308D922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24" name="Text Box 32">
          <a:extLst>
            <a:ext uri="{FF2B5EF4-FFF2-40B4-BE49-F238E27FC236}">
              <a16:creationId xmlns:a16="http://schemas.microsoft.com/office/drawing/2014/main" id="{143A7A19-9DA6-4832-A845-CCAC5C28CD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25" name="Text Box 3">
          <a:extLst>
            <a:ext uri="{FF2B5EF4-FFF2-40B4-BE49-F238E27FC236}">
              <a16:creationId xmlns:a16="http://schemas.microsoft.com/office/drawing/2014/main" id="{011FCDD9-4E73-43C1-BA5D-DF4E64256A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26" name="Text Box 63">
          <a:extLst>
            <a:ext uri="{FF2B5EF4-FFF2-40B4-BE49-F238E27FC236}">
              <a16:creationId xmlns:a16="http://schemas.microsoft.com/office/drawing/2014/main" id="{6D6DCCCB-A5CE-4C39-93CB-9C64CBC96F8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27" name="Text Box 3">
          <a:extLst>
            <a:ext uri="{FF2B5EF4-FFF2-40B4-BE49-F238E27FC236}">
              <a16:creationId xmlns:a16="http://schemas.microsoft.com/office/drawing/2014/main" id="{3F6171AB-D5C0-4169-AF5F-5B6059FC242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28" name="Text Box 32">
          <a:extLst>
            <a:ext uri="{FF2B5EF4-FFF2-40B4-BE49-F238E27FC236}">
              <a16:creationId xmlns:a16="http://schemas.microsoft.com/office/drawing/2014/main" id="{2A4B90AF-3E94-4D09-A07B-BE909065CE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29" name="Text Box 3">
          <a:extLst>
            <a:ext uri="{FF2B5EF4-FFF2-40B4-BE49-F238E27FC236}">
              <a16:creationId xmlns:a16="http://schemas.microsoft.com/office/drawing/2014/main" id="{CB6AED4D-96B1-4048-A30B-32AFB1978C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30" name="Text Box 63">
          <a:extLst>
            <a:ext uri="{FF2B5EF4-FFF2-40B4-BE49-F238E27FC236}">
              <a16:creationId xmlns:a16="http://schemas.microsoft.com/office/drawing/2014/main" id="{70FD2D6E-5BD1-4A9D-8C64-E687C5EFEAE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31" name="Text Box 3">
          <a:extLst>
            <a:ext uri="{FF2B5EF4-FFF2-40B4-BE49-F238E27FC236}">
              <a16:creationId xmlns:a16="http://schemas.microsoft.com/office/drawing/2014/main" id="{B5B11FC5-A4EA-48FD-A598-DB4EC086B3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32" name="Text Box 32">
          <a:extLst>
            <a:ext uri="{FF2B5EF4-FFF2-40B4-BE49-F238E27FC236}">
              <a16:creationId xmlns:a16="http://schemas.microsoft.com/office/drawing/2014/main" id="{5E2F287A-4E13-4345-B01D-3E83A74786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33" name="Text Box 3">
          <a:extLst>
            <a:ext uri="{FF2B5EF4-FFF2-40B4-BE49-F238E27FC236}">
              <a16:creationId xmlns:a16="http://schemas.microsoft.com/office/drawing/2014/main" id="{6EFCF60F-FF83-4A89-BFEC-C97C1BA237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34" name="Text Box 63">
          <a:extLst>
            <a:ext uri="{FF2B5EF4-FFF2-40B4-BE49-F238E27FC236}">
              <a16:creationId xmlns:a16="http://schemas.microsoft.com/office/drawing/2014/main" id="{05405B74-5537-4AE9-9129-0F1B2B79EF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35" name="Text Box 3">
          <a:extLst>
            <a:ext uri="{FF2B5EF4-FFF2-40B4-BE49-F238E27FC236}">
              <a16:creationId xmlns:a16="http://schemas.microsoft.com/office/drawing/2014/main" id="{18B10A61-5A90-4A95-9CA6-D7117F5DF9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36" name="Text Box 32">
          <a:extLst>
            <a:ext uri="{FF2B5EF4-FFF2-40B4-BE49-F238E27FC236}">
              <a16:creationId xmlns:a16="http://schemas.microsoft.com/office/drawing/2014/main" id="{BA05CEA5-78F0-437C-942B-E9F267B9C54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37" name="Text Box 3">
          <a:extLst>
            <a:ext uri="{FF2B5EF4-FFF2-40B4-BE49-F238E27FC236}">
              <a16:creationId xmlns:a16="http://schemas.microsoft.com/office/drawing/2014/main" id="{0768CE45-BDB3-4F4F-86C4-68DD642407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38" name="Text Box 63">
          <a:extLst>
            <a:ext uri="{FF2B5EF4-FFF2-40B4-BE49-F238E27FC236}">
              <a16:creationId xmlns:a16="http://schemas.microsoft.com/office/drawing/2014/main" id="{3F01C82C-4B7A-497F-B677-925D76BB21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39" name="Text Box 3">
          <a:extLst>
            <a:ext uri="{FF2B5EF4-FFF2-40B4-BE49-F238E27FC236}">
              <a16:creationId xmlns:a16="http://schemas.microsoft.com/office/drawing/2014/main" id="{2C834AF4-0601-4CB9-A026-A45CD4F6A7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40" name="Text Box 32">
          <a:extLst>
            <a:ext uri="{FF2B5EF4-FFF2-40B4-BE49-F238E27FC236}">
              <a16:creationId xmlns:a16="http://schemas.microsoft.com/office/drawing/2014/main" id="{2358804E-B9AC-409D-AB9D-39BBABE152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41" name="Text Box 3">
          <a:extLst>
            <a:ext uri="{FF2B5EF4-FFF2-40B4-BE49-F238E27FC236}">
              <a16:creationId xmlns:a16="http://schemas.microsoft.com/office/drawing/2014/main" id="{20B3B8AB-CA5C-4901-BC38-DCB17FECA6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42" name="Text Box 63">
          <a:extLst>
            <a:ext uri="{FF2B5EF4-FFF2-40B4-BE49-F238E27FC236}">
              <a16:creationId xmlns:a16="http://schemas.microsoft.com/office/drawing/2014/main" id="{AE244EA4-0266-4C79-AC66-CCB2DE3BDA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43" name="Text Box 3">
          <a:extLst>
            <a:ext uri="{FF2B5EF4-FFF2-40B4-BE49-F238E27FC236}">
              <a16:creationId xmlns:a16="http://schemas.microsoft.com/office/drawing/2014/main" id="{8173F0D7-261F-435E-83B4-A9FF441348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44" name="Text Box 32">
          <a:extLst>
            <a:ext uri="{FF2B5EF4-FFF2-40B4-BE49-F238E27FC236}">
              <a16:creationId xmlns:a16="http://schemas.microsoft.com/office/drawing/2014/main" id="{CDC7DD37-C9DF-4361-9656-E63E2038F3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45" name="Text Box 3">
          <a:extLst>
            <a:ext uri="{FF2B5EF4-FFF2-40B4-BE49-F238E27FC236}">
              <a16:creationId xmlns:a16="http://schemas.microsoft.com/office/drawing/2014/main" id="{DA2AAC4E-1A8C-4632-A5A7-F05A14CD29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46" name="Text Box 63">
          <a:extLst>
            <a:ext uri="{FF2B5EF4-FFF2-40B4-BE49-F238E27FC236}">
              <a16:creationId xmlns:a16="http://schemas.microsoft.com/office/drawing/2014/main" id="{36995254-843E-430F-8EBB-18632E6837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47" name="Text Box 3">
          <a:extLst>
            <a:ext uri="{FF2B5EF4-FFF2-40B4-BE49-F238E27FC236}">
              <a16:creationId xmlns:a16="http://schemas.microsoft.com/office/drawing/2014/main" id="{756DBA71-33AC-49D4-9509-55135F1E6E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48" name="Text Box 32">
          <a:extLst>
            <a:ext uri="{FF2B5EF4-FFF2-40B4-BE49-F238E27FC236}">
              <a16:creationId xmlns:a16="http://schemas.microsoft.com/office/drawing/2014/main" id="{C98EE5A3-52D7-42B4-A2FD-B5B121109C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49" name="Text Box 3">
          <a:extLst>
            <a:ext uri="{FF2B5EF4-FFF2-40B4-BE49-F238E27FC236}">
              <a16:creationId xmlns:a16="http://schemas.microsoft.com/office/drawing/2014/main" id="{A5DFF495-990A-4325-9587-742A4E84A6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50" name="Text Box 63">
          <a:extLst>
            <a:ext uri="{FF2B5EF4-FFF2-40B4-BE49-F238E27FC236}">
              <a16:creationId xmlns:a16="http://schemas.microsoft.com/office/drawing/2014/main" id="{C293E429-C004-4C09-81FB-90506485D6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51" name="Text Box 3">
          <a:extLst>
            <a:ext uri="{FF2B5EF4-FFF2-40B4-BE49-F238E27FC236}">
              <a16:creationId xmlns:a16="http://schemas.microsoft.com/office/drawing/2014/main" id="{A967855F-B35E-4D9A-A27F-037E5CB0DF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52" name="Text Box 32">
          <a:extLst>
            <a:ext uri="{FF2B5EF4-FFF2-40B4-BE49-F238E27FC236}">
              <a16:creationId xmlns:a16="http://schemas.microsoft.com/office/drawing/2014/main" id="{C50D9051-769A-4F23-A409-9FEDBE36AF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53" name="Text Box 3">
          <a:extLst>
            <a:ext uri="{FF2B5EF4-FFF2-40B4-BE49-F238E27FC236}">
              <a16:creationId xmlns:a16="http://schemas.microsoft.com/office/drawing/2014/main" id="{F5FE1745-3E95-4361-AADD-40976E4229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54" name="Text Box 63">
          <a:extLst>
            <a:ext uri="{FF2B5EF4-FFF2-40B4-BE49-F238E27FC236}">
              <a16:creationId xmlns:a16="http://schemas.microsoft.com/office/drawing/2014/main" id="{E2D0138C-430F-4060-A194-2D2D56506F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55" name="Text Box 3">
          <a:extLst>
            <a:ext uri="{FF2B5EF4-FFF2-40B4-BE49-F238E27FC236}">
              <a16:creationId xmlns:a16="http://schemas.microsoft.com/office/drawing/2014/main" id="{315D0E5C-F088-458D-828F-84C15C490C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56" name="Text Box 32">
          <a:extLst>
            <a:ext uri="{FF2B5EF4-FFF2-40B4-BE49-F238E27FC236}">
              <a16:creationId xmlns:a16="http://schemas.microsoft.com/office/drawing/2014/main" id="{1FA43A8E-5D19-46BE-BDBC-007E04B3D1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57" name="Text Box 3">
          <a:extLst>
            <a:ext uri="{FF2B5EF4-FFF2-40B4-BE49-F238E27FC236}">
              <a16:creationId xmlns:a16="http://schemas.microsoft.com/office/drawing/2014/main" id="{CCDE538E-CEDF-4DFA-A569-4030F3640D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58" name="Text Box 63">
          <a:extLst>
            <a:ext uri="{FF2B5EF4-FFF2-40B4-BE49-F238E27FC236}">
              <a16:creationId xmlns:a16="http://schemas.microsoft.com/office/drawing/2014/main" id="{45D17167-40E9-4107-A220-ED0185E3B9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59" name="Text Box 3">
          <a:extLst>
            <a:ext uri="{FF2B5EF4-FFF2-40B4-BE49-F238E27FC236}">
              <a16:creationId xmlns:a16="http://schemas.microsoft.com/office/drawing/2014/main" id="{C1C0C8F9-30BE-4F1B-8770-1D59135808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60" name="Text Box 32">
          <a:extLst>
            <a:ext uri="{FF2B5EF4-FFF2-40B4-BE49-F238E27FC236}">
              <a16:creationId xmlns:a16="http://schemas.microsoft.com/office/drawing/2014/main" id="{7FA6366C-1189-4266-A05E-94891E3DD9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61" name="Text Box 3">
          <a:extLst>
            <a:ext uri="{FF2B5EF4-FFF2-40B4-BE49-F238E27FC236}">
              <a16:creationId xmlns:a16="http://schemas.microsoft.com/office/drawing/2014/main" id="{078BE3D3-37AA-4950-A6DE-4A134B16C0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62" name="Text Box 63">
          <a:extLst>
            <a:ext uri="{FF2B5EF4-FFF2-40B4-BE49-F238E27FC236}">
              <a16:creationId xmlns:a16="http://schemas.microsoft.com/office/drawing/2014/main" id="{13B284A5-FCAB-4A31-A620-AF7C3AE15D4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63" name="Text Box 3">
          <a:extLst>
            <a:ext uri="{FF2B5EF4-FFF2-40B4-BE49-F238E27FC236}">
              <a16:creationId xmlns:a16="http://schemas.microsoft.com/office/drawing/2014/main" id="{09C70E0C-FFED-4832-99E4-B45F3BA2A8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64" name="Text Box 32">
          <a:extLst>
            <a:ext uri="{FF2B5EF4-FFF2-40B4-BE49-F238E27FC236}">
              <a16:creationId xmlns:a16="http://schemas.microsoft.com/office/drawing/2014/main" id="{4EF527B3-5D73-4E09-80FE-F289FFA6BB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65" name="Text Box 3">
          <a:extLst>
            <a:ext uri="{FF2B5EF4-FFF2-40B4-BE49-F238E27FC236}">
              <a16:creationId xmlns:a16="http://schemas.microsoft.com/office/drawing/2014/main" id="{C2FEF773-BB3F-47DF-A526-387E381375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66" name="Text Box 63">
          <a:extLst>
            <a:ext uri="{FF2B5EF4-FFF2-40B4-BE49-F238E27FC236}">
              <a16:creationId xmlns:a16="http://schemas.microsoft.com/office/drawing/2014/main" id="{BA4A933E-0300-4137-8197-5DA485C8D9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67" name="Text Box 3">
          <a:extLst>
            <a:ext uri="{FF2B5EF4-FFF2-40B4-BE49-F238E27FC236}">
              <a16:creationId xmlns:a16="http://schemas.microsoft.com/office/drawing/2014/main" id="{49EB2C71-1B31-46E6-A910-700AEAF0C2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68" name="Text Box 32">
          <a:extLst>
            <a:ext uri="{FF2B5EF4-FFF2-40B4-BE49-F238E27FC236}">
              <a16:creationId xmlns:a16="http://schemas.microsoft.com/office/drawing/2014/main" id="{D976BBBC-AB3B-4EB2-860E-8C484A8E61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69" name="Text Box 3">
          <a:extLst>
            <a:ext uri="{FF2B5EF4-FFF2-40B4-BE49-F238E27FC236}">
              <a16:creationId xmlns:a16="http://schemas.microsoft.com/office/drawing/2014/main" id="{241301F4-BD55-4B82-85A8-3D833A00B6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70" name="Text Box 63">
          <a:extLst>
            <a:ext uri="{FF2B5EF4-FFF2-40B4-BE49-F238E27FC236}">
              <a16:creationId xmlns:a16="http://schemas.microsoft.com/office/drawing/2014/main" id="{F6419EA4-73C6-45BE-B48F-87A9571B0B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71" name="Text Box 3">
          <a:extLst>
            <a:ext uri="{FF2B5EF4-FFF2-40B4-BE49-F238E27FC236}">
              <a16:creationId xmlns:a16="http://schemas.microsoft.com/office/drawing/2014/main" id="{85E88553-7E7A-4486-9C5E-AE550CA9A6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72" name="Text Box 32">
          <a:extLst>
            <a:ext uri="{FF2B5EF4-FFF2-40B4-BE49-F238E27FC236}">
              <a16:creationId xmlns:a16="http://schemas.microsoft.com/office/drawing/2014/main" id="{B14C8C0A-6A38-4129-8C05-46D3838134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73" name="Text Box 3">
          <a:extLst>
            <a:ext uri="{FF2B5EF4-FFF2-40B4-BE49-F238E27FC236}">
              <a16:creationId xmlns:a16="http://schemas.microsoft.com/office/drawing/2014/main" id="{587C330C-2A55-41C1-8426-6539D041F0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74" name="Text Box 63">
          <a:extLst>
            <a:ext uri="{FF2B5EF4-FFF2-40B4-BE49-F238E27FC236}">
              <a16:creationId xmlns:a16="http://schemas.microsoft.com/office/drawing/2014/main" id="{AC6F5AFC-E4FD-49F3-81DC-74FFDF7559D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75" name="Text Box 3">
          <a:extLst>
            <a:ext uri="{FF2B5EF4-FFF2-40B4-BE49-F238E27FC236}">
              <a16:creationId xmlns:a16="http://schemas.microsoft.com/office/drawing/2014/main" id="{2640CDF4-0299-4CCF-891D-F66863AAB7E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76" name="Text Box 32">
          <a:extLst>
            <a:ext uri="{FF2B5EF4-FFF2-40B4-BE49-F238E27FC236}">
              <a16:creationId xmlns:a16="http://schemas.microsoft.com/office/drawing/2014/main" id="{7A965212-3C9B-45F8-AAA0-B61F2512DF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77" name="Text Box 3">
          <a:extLst>
            <a:ext uri="{FF2B5EF4-FFF2-40B4-BE49-F238E27FC236}">
              <a16:creationId xmlns:a16="http://schemas.microsoft.com/office/drawing/2014/main" id="{7EAF568A-46FA-43FF-8C13-565F17164FC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78" name="Text Box 63">
          <a:extLst>
            <a:ext uri="{FF2B5EF4-FFF2-40B4-BE49-F238E27FC236}">
              <a16:creationId xmlns:a16="http://schemas.microsoft.com/office/drawing/2014/main" id="{44D94464-AC60-4C2B-B185-C46A555E41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79" name="Text Box 3">
          <a:extLst>
            <a:ext uri="{FF2B5EF4-FFF2-40B4-BE49-F238E27FC236}">
              <a16:creationId xmlns:a16="http://schemas.microsoft.com/office/drawing/2014/main" id="{7DB9F751-D425-4C75-8AAA-095C8B418E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80" name="Text Box 32">
          <a:extLst>
            <a:ext uri="{FF2B5EF4-FFF2-40B4-BE49-F238E27FC236}">
              <a16:creationId xmlns:a16="http://schemas.microsoft.com/office/drawing/2014/main" id="{D6D3C8B2-42F2-4672-BFED-2F9B19A754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81" name="Text Box 3">
          <a:extLst>
            <a:ext uri="{FF2B5EF4-FFF2-40B4-BE49-F238E27FC236}">
              <a16:creationId xmlns:a16="http://schemas.microsoft.com/office/drawing/2014/main" id="{C605AD0A-EED4-407A-8336-FD3EF9CF60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82" name="Text Box 63">
          <a:extLst>
            <a:ext uri="{FF2B5EF4-FFF2-40B4-BE49-F238E27FC236}">
              <a16:creationId xmlns:a16="http://schemas.microsoft.com/office/drawing/2014/main" id="{9503E352-6627-42C3-B986-2979875684D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83" name="Text Box 3">
          <a:extLst>
            <a:ext uri="{FF2B5EF4-FFF2-40B4-BE49-F238E27FC236}">
              <a16:creationId xmlns:a16="http://schemas.microsoft.com/office/drawing/2014/main" id="{A23CFDC0-73AF-4057-8CA7-2C6A1207DE8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84" name="Text Box 32">
          <a:extLst>
            <a:ext uri="{FF2B5EF4-FFF2-40B4-BE49-F238E27FC236}">
              <a16:creationId xmlns:a16="http://schemas.microsoft.com/office/drawing/2014/main" id="{ABFE601B-B900-44BF-8732-5CD2B16191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85" name="Text Box 3">
          <a:extLst>
            <a:ext uri="{FF2B5EF4-FFF2-40B4-BE49-F238E27FC236}">
              <a16:creationId xmlns:a16="http://schemas.microsoft.com/office/drawing/2014/main" id="{B5B0E3DE-A6C0-44F7-B979-D575120929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86" name="Text Box 63">
          <a:extLst>
            <a:ext uri="{FF2B5EF4-FFF2-40B4-BE49-F238E27FC236}">
              <a16:creationId xmlns:a16="http://schemas.microsoft.com/office/drawing/2014/main" id="{D1FC15E9-1C88-41C4-9431-F23A8196F6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87" name="Text Box 3">
          <a:extLst>
            <a:ext uri="{FF2B5EF4-FFF2-40B4-BE49-F238E27FC236}">
              <a16:creationId xmlns:a16="http://schemas.microsoft.com/office/drawing/2014/main" id="{552FBC67-A0BF-4C71-966D-7D36883A39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88" name="Text Box 32">
          <a:extLst>
            <a:ext uri="{FF2B5EF4-FFF2-40B4-BE49-F238E27FC236}">
              <a16:creationId xmlns:a16="http://schemas.microsoft.com/office/drawing/2014/main" id="{DC92BE9A-3BFE-4151-B3D8-440D76E89E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89" name="Text Box 3">
          <a:extLst>
            <a:ext uri="{FF2B5EF4-FFF2-40B4-BE49-F238E27FC236}">
              <a16:creationId xmlns:a16="http://schemas.microsoft.com/office/drawing/2014/main" id="{A81ED4B6-CE72-4E09-9F0B-D77C22C327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90" name="Text Box 63">
          <a:extLst>
            <a:ext uri="{FF2B5EF4-FFF2-40B4-BE49-F238E27FC236}">
              <a16:creationId xmlns:a16="http://schemas.microsoft.com/office/drawing/2014/main" id="{F203E9A3-7880-4B6C-90CD-59B706F8EE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91" name="Text Box 3">
          <a:extLst>
            <a:ext uri="{FF2B5EF4-FFF2-40B4-BE49-F238E27FC236}">
              <a16:creationId xmlns:a16="http://schemas.microsoft.com/office/drawing/2014/main" id="{AECDFAC8-4307-4E77-AD57-4C998F3FB7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92" name="Text Box 32">
          <a:extLst>
            <a:ext uri="{FF2B5EF4-FFF2-40B4-BE49-F238E27FC236}">
              <a16:creationId xmlns:a16="http://schemas.microsoft.com/office/drawing/2014/main" id="{790B53E3-4775-47F4-88E6-82365E3BE5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93" name="Text Box 3">
          <a:extLst>
            <a:ext uri="{FF2B5EF4-FFF2-40B4-BE49-F238E27FC236}">
              <a16:creationId xmlns:a16="http://schemas.microsoft.com/office/drawing/2014/main" id="{A6915BED-28CA-429F-8FF9-F706A0820A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94" name="Text Box 63">
          <a:extLst>
            <a:ext uri="{FF2B5EF4-FFF2-40B4-BE49-F238E27FC236}">
              <a16:creationId xmlns:a16="http://schemas.microsoft.com/office/drawing/2014/main" id="{47CCFD14-9077-4617-9EB0-77AA3B14770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95" name="Text Box 3">
          <a:extLst>
            <a:ext uri="{FF2B5EF4-FFF2-40B4-BE49-F238E27FC236}">
              <a16:creationId xmlns:a16="http://schemas.microsoft.com/office/drawing/2014/main" id="{E006153A-883C-4980-802F-6CF8A97017E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96" name="Text Box 32">
          <a:extLst>
            <a:ext uri="{FF2B5EF4-FFF2-40B4-BE49-F238E27FC236}">
              <a16:creationId xmlns:a16="http://schemas.microsoft.com/office/drawing/2014/main" id="{1261F55A-E5B8-41C3-B230-DA860C0A0B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97" name="Text Box 3">
          <a:extLst>
            <a:ext uri="{FF2B5EF4-FFF2-40B4-BE49-F238E27FC236}">
              <a16:creationId xmlns:a16="http://schemas.microsoft.com/office/drawing/2014/main" id="{C5C471EE-5FEA-4BD0-A6F8-15EBF79762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298" name="Text Box 63">
          <a:extLst>
            <a:ext uri="{FF2B5EF4-FFF2-40B4-BE49-F238E27FC236}">
              <a16:creationId xmlns:a16="http://schemas.microsoft.com/office/drawing/2014/main" id="{D8FFADBE-6CA0-435A-80E5-DA65C9373F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299" name="Text Box 3">
          <a:extLst>
            <a:ext uri="{FF2B5EF4-FFF2-40B4-BE49-F238E27FC236}">
              <a16:creationId xmlns:a16="http://schemas.microsoft.com/office/drawing/2014/main" id="{7C8D9B2B-8C0A-42C0-9875-C6D6391EF8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00" name="Text Box 32">
          <a:extLst>
            <a:ext uri="{FF2B5EF4-FFF2-40B4-BE49-F238E27FC236}">
              <a16:creationId xmlns:a16="http://schemas.microsoft.com/office/drawing/2014/main" id="{0538E972-FAB5-49DE-BCF2-A5C1011858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01" name="Text Box 3">
          <a:extLst>
            <a:ext uri="{FF2B5EF4-FFF2-40B4-BE49-F238E27FC236}">
              <a16:creationId xmlns:a16="http://schemas.microsoft.com/office/drawing/2014/main" id="{6BB04ABF-A546-49BA-9B10-6CD0D8F3D5E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02" name="Text Box 63">
          <a:extLst>
            <a:ext uri="{FF2B5EF4-FFF2-40B4-BE49-F238E27FC236}">
              <a16:creationId xmlns:a16="http://schemas.microsoft.com/office/drawing/2014/main" id="{5214402F-49EF-4880-9168-52F453A9CE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03" name="Text Box 3">
          <a:extLst>
            <a:ext uri="{FF2B5EF4-FFF2-40B4-BE49-F238E27FC236}">
              <a16:creationId xmlns:a16="http://schemas.microsoft.com/office/drawing/2014/main" id="{C37A41FC-4B1F-4D07-943D-4BDA2769C50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04" name="Text Box 32">
          <a:extLst>
            <a:ext uri="{FF2B5EF4-FFF2-40B4-BE49-F238E27FC236}">
              <a16:creationId xmlns:a16="http://schemas.microsoft.com/office/drawing/2014/main" id="{EC601D73-5809-4A6C-AEF0-80BD66F95A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05" name="Text Box 3">
          <a:extLst>
            <a:ext uri="{FF2B5EF4-FFF2-40B4-BE49-F238E27FC236}">
              <a16:creationId xmlns:a16="http://schemas.microsoft.com/office/drawing/2014/main" id="{F01893B8-FDFA-408A-B1BC-BE651D8D9A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06" name="Text Box 63">
          <a:extLst>
            <a:ext uri="{FF2B5EF4-FFF2-40B4-BE49-F238E27FC236}">
              <a16:creationId xmlns:a16="http://schemas.microsoft.com/office/drawing/2014/main" id="{3B70EBFE-9B8E-46FD-9D65-32758DCA85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07" name="Text Box 32">
          <a:extLst>
            <a:ext uri="{FF2B5EF4-FFF2-40B4-BE49-F238E27FC236}">
              <a16:creationId xmlns:a16="http://schemas.microsoft.com/office/drawing/2014/main" id="{B7F86A50-699A-4071-9A7E-9B2D053698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08" name="Text Box 3">
          <a:extLst>
            <a:ext uri="{FF2B5EF4-FFF2-40B4-BE49-F238E27FC236}">
              <a16:creationId xmlns:a16="http://schemas.microsoft.com/office/drawing/2014/main" id="{03FD1CCC-8104-4325-9160-569BEE5A3D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09" name="Text Box 63">
          <a:extLst>
            <a:ext uri="{FF2B5EF4-FFF2-40B4-BE49-F238E27FC236}">
              <a16:creationId xmlns:a16="http://schemas.microsoft.com/office/drawing/2014/main" id="{062BC1E2-5DE4-4760-9D25-955A5DEC8C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10" name="Text Box 3">
          <a:extLst>
            <a:ext uri="{FF2B5EF4-FFF2-40B4-BE49-F238E27FC236}">
              <a16:creationId xmlns:a16="http://schemas.microsoft.com/office/drawing/2014/main" id="{FEEDF075-95DA-4365-8477-C0FFBCB4D0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11" name="Text Box 32">
          <a:extLst>
            <a:ext uri="{FF2B5EF4-FFF2-40B4-BE49-F238E27FC236}">
              <a16:creationId xmlns:a16="http://schemas.microsoft.com/office/drawing/2014/main" id="{3EB84E65-76A3-4CB6-A6D1-E7178F167A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12" name="Text Box 3">
          <a:extLst>
            <a:ext uri="{FF2B5EF4-FFF2-40B4-BE49-F238E27FC236}">
              <a16:creationId xmlns:a16="http://schemas.microsoft.com/office/drawing/2014/main" id="{DF5CFDA5-4D71-4346-AC76-57D4371609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13" name="Text Box 63">
          <a:extLst>
            <a:ext uri="{FF2B5EF4-FFF2-40B4-BE49-F238E27FC236}">
              <a16:creationId xmlns:a16="http://schemas.microsoft.com/office/drawing/2014/main" id="{D2F6DE8F-E581-4F47-AA05-4B1377C0D8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14" name="Text Box 3">
          <a:extLst>
            <a:ext uri="{FF2B5EF4-FFF2-40B4-BE49-F238E27FC236}">
              <a16:creationId xmlns:a16="http://schemas.microsoft.com/office/drawing/2014/main" id="{B89EFDF4-172B-4B56-B8FC-03251930E8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15" name="Text Box 32">
          <a:extLst>
            <a:ext uri="{FF2B5EF4-FFF2-40B4-BE49-F238E27FC236}">
              <a16:creationId xmlns:a16="http://schemas.microsoft.com/office/drawing/2014/main" id="{CEE2C60D-DF74-4236-9A9F-736B055B6BD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16" name="Text Box 3">
          <a:extLst>
            <a:ext uri="{FF2B5EF4-FFF2-40B4-BE49-F238E27FC236}">
              <a16:creationId xmlns:a16="http://schemas.microsoft.com/office/drawing/2014/main" id="{28150638-2BB7-458D-8D16-8A56654B7F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17" name="Text Box 63">
          <a:extLst>
            <a:ext uri="{FF2B5EF4-FFF2-40B4-BE49-F238E27FC236}">
              <a16:creationId xmlns:a16="http://schemas.microsoft.com/office/drawing/2014/main" id="{49C1B0B5-D906-45F2-9162-B1D06BA612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18" name="Text Box 3">
          <a:extLst>
            <a:ext uri="{FF2B5EF4-FFF2-40B4-BE49-F238E27FC236}">
              <a16:creationId xmlns:a16="http://schemas.microsoft.com/office/drawing/2014/main" id="{8D784894-FF45-46A9-831B-8317A48C06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19" name="Text Box 32">
          <a:extLst>
            <a:ext uri="{FF2B5EF4-FFF2-40B4-BE49-F238E27FC236}">
              <a16:creationId xmlns:a16="http://schemas.microsoft.com/office/drawing/2014/main" id="{E50D01FF-E329-4E85-B71C-C1098130F3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20" name="Text Box 3">
          <a:extLst>
            <a:ext uri="{FF2B5EF4-FFF2-40B4-BE49-F238E27FC236}">
              <a16:creationId xmlns:a16="http://schemas.microsoft.com/office/drawing/2014/main" id="{150F606A-7ABE-4FA6-A86A-1C9E088139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21" name="Text Box 63">
          <a:extLst>
            <a:ext uri="{FF2B5EF4-FFF2-40B4-BE49-F238E27FC236}">
              <a16:creationId xmlns:a16="http://schemas.microsoft.com/office/drawing/2014/main" id="{10D0E5D2-327C-4CFF-B8C5-DAF67CE30C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22" name="Text Box 3">
          <a:extLst>
            <a:ext uri="{FF2B5EF4-FFF2-40B4-BE49-F238E27FC236}">
              <a16:creationId xmlns:a16="http://schemas.microsoft.com/office/drawing/2014/main" id="{097417C2-5DDB-4C23-B937-C59339F3BC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23" name="Text Box 32">
          <a:extLst>
            <a:ext uri="{FF2B5EF4-FFF2-40B4-BE49-F238E27FC236}">
              <a16:creationId xmlns:a16="http://schemas.microsoft.com/office/drawing/2014/main" id="{F87BE432-F6F0-44E0-9671-AB744BA5BE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24" name="Text Box 3">
          <a:extLst>
            <a:ext uri="{FF2B5EF4-FFF2-40B4-BE49-F238E27FC236}">
              <a16:creationId xmlns:a16="http://schemas.microsoft.com/office/drawing/2014/main" id="{0EA0C4EA-7529-4F3B-A1E7-3F8584DDB9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25" name="Text Box 63">
          <a:extLst>
            <a:ext uri="{FF2B5EF4-FFF2-40B4-BE49-F238E27FC236}">
              <a16:creationId xmlns:a16="http://schemas.microsoft.com/office/drawing/2014/main" id="{74E79C78-4204-44DF-BEBB-DC6A656F474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26" name="Text Box 3">
          <a:extLst>
            <a:ext uri="{FF2B5EF4-FFF2-40B4-BE49-F238E27FC236}">
              <a16:creationId xmlns:a16="http://schemas.microsoft.com/office/drawing/2014/main" id="{B77515A9-73DF-46A3-B942-0FB30D1DDB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27" name="Text Box 32">
          <a:extLst>
            <a:ext uri="{FF2B5EF4-FFF2-40B4-BE49-F238E27FC236}">
              <a16:creationId xmlns:a16="http://schemas.microsoft.com/office/drawing/2014/main" id="{C088302B-5030-495C-9F40-E0C07545F5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28" name="Text Box 3">
          <a:extLst>
            <a:ext uri="{FF2B5EF4-FFF2-40B4-BE49-F238E27FC236}">
              <a16:creationId xmlns:a16="http://schemas.microsoft.com/office/drawing/2014/main" id="{F56597A6-7A14-44C6-800A-A795B346DD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29" name="Text Box 63">
          <a:extLst>
            <a:ext uri="{FF2B5EF4-FFF2-40B4-BE49-F238E27FC236}">
              <a16:creationId xmlns:a16="http://schemas.microsoft.com/office/drawing/2014/main" id="{E1043B5A-71F6-4546-A756-CB6FEAFABA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30" name="Text Box 3">
          <a:extLst>
            <a:ext uri="{FF2B5EF4-FFF2-40B4-BE49-F238E27FC236}">
              <a16:creationId xmlns:a16="http://schemas.microsoft.com/office/drawing/2014/main" id="{1E0D76C5-E891-4CC0-8D94-B3C6560B95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31" name="Text Box 32">
          <a:extLst>
            <a:ext uri="{FF2B5EF4-FFF2-40B4-BE49-F238E27FC236}">
              <a16:creationId xmlns:a16="http://schemas.microsoft.com/office/drawing/2014/main" id="{183CA51E-B313-4E02-9ECC-915121CD46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32" name="Text Box 3">
          <a:extLst>
            <a:ext uri="{FF2B5EF4-FFF2-40B4-BE49-F238E27FC236}">
              <a16:creationId xmlns:a16="http://schemas.microsoft.com/office/drawing/2014/main" id="{12E7EE96-1ABA-45CF-9EDF-F15B67120E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33" name="Text Box 63">
          <a:extLst>
            <a:ext uri="{FF2B5EF4-FFF2-40B4-BE49-F238E27FC236}">
              <a16:creationId xmlns:a16="http://schemas.microsoft.com/office/drawing/2014/main" id="{5B1AEB00-AF6C-40B7-B462-CC68116C16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34" name="Text Box 3">
          <a:extLst>
            <a:ext uri="{FF2B5EF4-FFF2-40B4-BE49-F238E27FC236}">
              <a16:creationId xmlns:a16="http://schemas.microsoft.com/office/drawing/2014/main" id="{D0923961-D5B1-4F73-9973-A430306DD0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35" name="Text Box 32">
          <a:extLst>
            <a:ext uri="{FF2B5EF4-FFF2-40B4-BE49-F238E27FC236}">
              <a16:creationId xmlns:a16="http://schemas.microsoft.com/office/drawing/2014/main" id="{24C68076-93C2-48B2-870F-8488657C2A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36" name="Text Box 3">
          <a:extLst>
            <a:ext uri="{FF2B5EF4-FFF2-40B4-BE49-F238E27FC236}">
              <a16:creationId xmlns:a16="http://schemas.microsoft.com/office/drawing/2014/main" id="{8C2B7084-3CF7-425D-BDF2-5683876144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37" name="Text Box 63">
          <a:extLst>
            <a:ext uri="{FF2B5EF4-FFF2-40B4-BE49-F238E27FC236}">
              <a16:creationId xmlns:a16="http://schemas.microsoft.com/office/drawing/2014/main" id="{E0D9829F-E6E7-4BF3-91B5-6C70AF0D06F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38" name="Text Box 3">
          <a:extLst>
            <a:ext uri="{FF2B5EF4-FFF2-40B4-BE49-F238E27FC236}">
              <a16:creationId xmlns:a16="http://schemas.microsoft.com/office/drawing/2014/main" id="{4C8B89C4-4901-44B9-9A8F-9D49AC1B45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39" name="Text Box 32">
          <a:extLst>
            <a:ext uri="{FF2B5EF4-FFF2-40B4-BE49-F238E27FC236}">
              <a16:creationId xmlns:a16="http://schemas.microsoft.com/office/drawing/2014/main" id="{CF635E55-D707-4B69-8628-D7F4704DFC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40" name="Text Box 3">
          <a:extLst>
            <a:ext uri="{FF2B5EF4-FFF2-40B4-BE49-F238E27FC236}">
              <a16:creationId xmlns:a16="http://schemas.microsoft.com/office/drawing/2014/main" id="{9D921677-6D3E-4678-8A63-BE4DF8A8E5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41" name="Text Box 63">
          <a:extLst>
            <a:ext uri="{FF2B5EF4-FFF2-40B4-BE49-F238E27FC236}">
              <a16:creationId xmlns:a16="http://schemas.microsoft.com/office/drawing/2014/main" id="{906D1FAF-CB3A-4E79-ABF7-CA5D54E91A4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42" name="Text Box 3">
          <a:extLst>
            <a:ext uri="{FF2B5EF4-FFF2-40B4-BE49-F238E27FC236}">
              <a16:creationId xmlns:a16="http://schemas.microsoft.com/office/drawing/2014/main" id="{FDD15A52-2D71-41DA-B21F-EA76C19AFC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43" name="Text Box 32">
          <a:extLst>
            <a:ext uri="{FF2B5EF4-FFF2-40B4-BE49-F238E27FC236}">
              <a16:creationId xmlns:a16="http://schemas.microsoft.com/office/drawing/2014/main" id="{6139F2F2-9A03-45DA-8A8F-6375DC919C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44" name="Text Box 3">
          <a:extLst>
            <a:ext uri="{FF2B5EF4-FFF2-40B4-BE49-F238E27FC236}">
              <a16:creationId xmlns:a16="http://schemas.microsoft.com/office/drawing/2014/main" id="{4BE58829-B21D-4C0D-BA6D-3BD659D675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45" name="Text Box 63">
          <a:extLst>
            <a:ext uri="{FF2B5EF4-FFF2-40B4-BE49-F238E27FC236}">
              <a16:creationId xmlns:a16="http://schemas.microsoft.com/office/drawing/2014/main" id="{A31482B0-305F-482F-B1F8-85CB15B141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46" name="Text Box 3">
          <a:extLst>
            <a:ext uri="{FF2B5EF4-FFF2-40B4-BE49-F238E27FC236}">
              <a16:creationId xmlns:a16="http://schemas.microsoft.com/office/drawing/2014/main" id="{7D86A5D6-6D04-42E2-89C8-17BE7DB189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47" name="Text Box 32">
          <a:extLst>
            <a:ext uri="{FF2B5EF4-FFF2-40B4-BE49-F238E27FC236}">
              <a16:creationId xmlns:a16="http://schemas.microsoft.com/office/drawing/2014/main" id="{5B79B462-E2FC-49A9-B609-7A0FCE3355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48" name="Text Box 3">
          <a:extLst>
            <a:ext uri="{FF2B5EF4-FFF2-40B4-BE49-F238E27FC236}">
              <a16:creationId xmlns:a16="http://schemas.microsoft.com/office/drawing/2014/main" id="{AE2E9AC2-FDE8-4FA5-8540-D6E8356963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49" name="Text Box 63">
          <a:extLst>
            <a:ext uri="{FF2B5EF4-FFF2-40B4-BE49-F238E27FC236}">
              <a16:creationId xmlns:a16="http://schemas.microsoft.com/office/drawing/2014/main" id="{969F1DC3-30A3-4DF4-B12A-A927B2755F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50" name="Text Box 3">
          <a:extLst>
            <a:ext uri="{FF2B5EF4-FFF2-40B4-BE49-F238E27FC236}">
              <a16:creationId xmlns:a16="http://schemas.microsoft.com/office/drawing/2014/main" id="{E2913FFD-3FBE-45A6-917C-DEAC041136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51" name="Text Box 32">
          <a:extLst>
            <a:ext uri="{FF2B5EF4-FFF2-40B4-BE49-F238E27FC236}">
              <a16:creationId xmlns:a16="http://schemas.microsoft.com/office/drawing/2014/main" id="{082F2639-AB84-4E47-870E-2CDAD27618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52" name="Text Box 3">
          <a:extLst>
            <a:ext uri="{FF2B5EF4-FFF2-40B4-BE49-F238E27FC236}">
              <a16:creationId xmlns:a16="http://schemas.microsoft.com/office/drawing/2014/main" id="{92B58033-4404-4B3C-B2E1-E9D9106ABC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53" name="Text Box 63">
          <a:extLst>
            <a:ext uri="{FF2B5EF4-FFF2-40B4-BE49-F238E27FC236}">
              <a16:creationId xmlns:a16="http://schemas.microsoft.com/office/drawing/2014/main" id="{50FBE465-A2A0-4A33-BCB1-26E96442BB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54" name="Text Box 3">
          <a:extLst>
            <a:ext uri="{FF2B5EF4-FFF2-40B4-BE49-F238E27FC236}">
              <a16:creationId xmlns:a16="http://schemas.microsoft.com/office/drawing/2014/main" id="{B09FA410-ECFD-4C82-828E-00D4703E73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55" name="Text Box 32">
          <a:extLst>
            <a:ext uri="{FF2B5EF4-FFF2-40B4-BE49-F238E27FC236}">
              <a16:creationId xmlns:a16="http://schemas.microsoft.com/office/drawing/2014/main" id="{D9E33EC0-916C-43EC-9172-EEDD330E506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56" name="Text Box 3">
          <a:extLst>
            <a:ext uri="{FF2B5EF4-FFF2-40B4-BE49-F238E27FC236}">
              <a16:creationId xmlns:a16="http://schemas.microsoft.com/office/drawing/2014/main" id="{70522A1F-6F8E-4C4C-8A8C-BDD35E20F38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57" name="Text Box 63">
          <a:extLst>
            <a:ext uri="{FF2B5EF4-FFF2-40B4-BE49-F238E27FC236}">
              <a16:creationId xmlns:a16="http://schemas.microsoft.com/office/drawing/2014/main" id="{F1D7F8C5-D11C-4D08-AC01-35B18DFA46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58" name="Text Box 3">
          <a:extLst>
            <a:ext uri="{FF2B5EF4-FFF2-40B4-BE49-F238E27FC236}">
              <a16:creationId xmlns:a16="http://schemas.microsoft.com/office/drawing/2014/main" id="{1D2C9B18-FA9B-4E49-AD5B-BC83A95490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59" name="Text Box 32">
          <a:extLst>
            <a:ext uri="{FF2B5EF4-FFF2-40B4-BE49-F238E27FC236}">
              <a16:creationId xmlns:a16="http://schemas.microsoft.com/office/drawing/2014/main" id="{5B7E81AD-A573-4470-8EBA-157F201503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60" name="Text Box 3">
          <a:extLst>
            <a:ext uri="{FF2B5EF4-FFF2-40B4-BE49-F238E27FC236}">
              <a16:creationId xmlns:a16="http://schemas.microsoft.com/office/drawing/2014/main" id="{5F33ECA7-E0D1-4F5A-BF44-871DC65085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61" name="Text Box 63">
          <a:extLst>
            <a:ext uri="{FF2B5EF4-FFF2-40B4-BE49-F238E27FC236}">
              <a16:creationId xmlns:a16="http://schemas.microsoft.com/office/drawing/2014/main" id="{6CAD0CF9-BC29-440A-B780-6271C2D15D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62" name="Text Box 3">
          <a:extLst>
            <a:ext uri="{FF2B5EF4-FFF2-40B4-BE49-F238E27FC236}">
              <a16:creationId xmlns:a16="http://schemas.microsoft.com/office/drawing/2014/main" id="{37A4F6A9-9091-493F-AF6D-5580922791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63" name="Text Box 32">
          <a:extLst>
            <a:ext uri="{FF2B5EF4-FFF2-40B4-BE49-F238E27FC236}">
              <a16:creationId xmlns:a16="http://schemas.microsoft.com/office/drawing/2014/main" id="{D6BF7F0A-103B-45A7-AF23-111D2FF466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64" name="Text Box 3">
          <a:extLst>
            <a:ext uri="{FF2B5EF4-FFF2-40B4-BE49-F238E27FC236}">
              <a16:creationId xmlns:a16="http://schemas.microsoft.com/office/drawing/2014/main" id="{A7DA7736-8BAB-491A-95F5-740856176F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65" name="Text Box 63">
          <a:extLst>
            <a:ext uri="{FF2B5EF4-FFF2-40B4-BE49-F238E27FC236}">
              <a16:creationId xmlns:a16="http://schemas.microsoft.com/office/drawing/2014/main" id="{D4286AF4-D6BF-401F-BB15-3C6162AD171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66" name="Text Box 3">
          <a:extLst>
            <a:ext uri="{FF2B5EF4-FFF2-40B4-BE49-F238E27FC236}">
              <a16:creationId xmlns:a16="http://schemas.microsoft.com/office/drawing/2014/main" id="{BD8B4D52-AB16-436D-8321-AD9215D2A7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67" name="Text Box 32">
          <a:extLst>
            <a:ext uri="{FF2B5EF4-FFF2-40B4-BE49-F238E27FC236}">
              <a16:creationId xmlns:a16="http://schemas.microsoft.com/office/drawing/2014/main" id="{963C830A-B018-478C-9A86-85FA658711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68" name="Text Box 3">
          <a:extLst>
            <a:ext uri="{FF2B5EF4-FFF2-40B4-BE49-F238E27FC236}">
              <a16:creationId xmlns:a16="http://schemas.microsoft.com/office/drawing/2014/main" id="{F8653F0C-C5C7-4707-83D7-41E2D817D8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69" name="Text Box 63">
          <a:extLst>
            <a:ext uri="{FF2B5EF4-FFF2-40B4-BE49-F238E27FC236}">
              <a16:creationId xmlns:a16="http://schemas.microsoft.com/office/drawing/2014/main" id="{6FFEEEFA-EB21-4D37-B0C0-79AD7D3FA9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70" name="Text Box 3">
          <a:extLst>
            <a:ext uri="{FF2B5EF4-FFF2-40B4-BE49-F238E27FC236}">
              <a16:creationId xmlns:a16="http://schemas.microsoft.com/office/drawing/2014/main" id="{ED4A4D96-30BA-487F-AD2B-7A843809838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71" name="Text Box 32">
          <a:extLst>
            <a:ext uri="{FF2B5EF4-FFF2-40B4-BE49-F238E27FC236}">
              <a16:creationId xmlns:a16="http://schemas.microsoft.com/office/drawing/2014/main" id="{BD530B50-1E9A-4EB4-B6B8-646A64BFDD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72" name="Text Box 3">
          <a:extLst>
            <a:ext uri="{FF2B5EF4-FFF2-40B4-BE49-F238E27FC236}">
              <a16:creationId xmlns:a16="http://schemas.microsoft.com/office/drawing/2014/main" id="{23D99DF1-9024-44D7-9B8F-2C2A2F1D0EC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73" name="Text Box 63">
          <a:extLst>
            <a:ext uri="{FF2B5EF4-FFF2-40B4-BE49-F238E27FC236}">
              <a16:creationId xmlns:a16="http://schemas.microsoft.com/office/drawing/2014/main" id="{D78A747A-4280-47F5-8C45-605EB7D2F5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74" name="Text Box 3">
          <a:extLst>
            <a:ext uri="{FF2B5EF4-FFF2-40B4-BE49-F238E27FC236}">
              <a16:creationId xmlns:a16="http://schemas.microsoft.com/office/drawing/2014/main" id="{728C75FD-3128-4688-A819-5D3B2B310E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75" name="Text Box 32">
          <a:extLst>
            <a:ext uri="{FF2B5EF4-FFF2-40B4-BE49-F238E27FC236}">
              <a16:creationId xmlns:a16="http://schemas.microsoft.com/office/drawing/2014/main" id="{CEDF30C3-5A3F-45E4-9C6F-C3A9C4A718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76" name="Text Box 3">
          <a:extLst>
            <a:ext uri="{FF2B5EF4-FFF2-40B4-BE49-F238E27FC236}">
              <a16:creationId xmlns:a16="http://schemas.microsoft.com/office/drawing/2014/main" id="{8BA7DE08-EEC6-4616-979A-025DFBC6B5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77" name="Text Box 63">
          <a:extLst>
            <a:ext uri="{FF2B5EF4-FFF2-40B4-BE49-F238E27FC236}">
              <a16:creationId xmlns:a16="http://schemas.microsoft.com/office/drawing/2014/main" id="{1CD191B7-3F2B-4D85-9F50-DB26FE82A7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78" name="Text Box 3">
          <a:extLst>
            <a:ext uri="{FF2B5EF4-FFF2-40B4-BE49-F238E27FC236}">
              <a16:creationId xmlns:a16="http://schemas.microsoft.com/office/drawing/2014/main" id="{1AEDE011-D6F4-410D-B77C-FDA413E229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79" name="Text Box 32">
          <a:extLst>
            <a:ext uri="{FF2B5EF4-FFF2-40B4-BE49-F238E27FC236}">
              <a16:creationId xmlns:a16="http://schemas.microsoft.com/office/drawing/2014/main" id="{7B276AB9-440A-422F-BBC8-A8E06DD61D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80" name="Text Box 3">
          <a:extLst>
            <a:ext uri="{FF2B5EF4-FFF2-40B4-BE49-F238E27FC236}">
              <a16:creationId xmlns:a16="http://schemas.microsoft.com/office/drawing/2014/main" id="{F00E86CA-D353-40A1-9C99-F1D7CD89AF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81" name="Text Box 63">
          <a:extLst>
            <a:ext uri="{FF2B5EF4-FFF2-40B4-BE49-F238E27FC236}">
              <a16:creationId xmlns:a16="http://schemas.microsoft.com/office/drawing/2014/main" id="{107E7C22-D14F-423D-A99A-1095645D96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82" name="Text Box 3">
          <a:extLst>
            <a:ext uri="{FF2B5EF4-FFF2-40B4-BE49-F238E27FC236}">
              <a16:creationId xmlns:a16="http://schemas.microsoft.com/office/drawing/2014/main" id="{A15640AA-8635-4E25-9582-4D0DA82E248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83" name="Text Box 32">
          <a:extLst>
            <a:ext uri="{FF2B5EF4-FFF2-40B4-BE49-F238E27FC236}">
              <a16:creationId xmlns:a16="http://schemas.microsoft.com/office/drawing/2014/main" id="{6156FF5A-3EA0-4AB0-B045-4640E3AC5A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84" name="Text Box 3">
          <a:extLst>
            <a:ext uri="{FF2B5EF4-FFF2-40B4-BE49-F238E27FC236}">
              <a16:creationId xmlns:a16="http://schemas.microsoft.com/office/drawing/2014/main" id="{B8FA537B-906D-4158-A37C-535B64312F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85" name="Text Box 63">
          <a:extLst>
            <a:ext uri="{FF2B5EF4-FFF2-40B4-BE49-F238E27FC236}">
              <a16:creationId xmlns:a16="http://schemas.microsoft.com/office/drawing/2014/main" id="{7BBBC499-C032-4932-BB16-41CC2DB9FC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86" name="Text Box 3">
          <a:extLst>
            <a:ext uri="{FF2B5EF4-FFF2-40B4-BE49-F238E27FC236}">
              <a16:creationId xmlns:a16="http://schemas.microsoft.com/office/drawing/2014/main" id="{FD0397F4-0CBF-482D-ABA0-064091B081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87" name="Text Box 32">
          <a:extLst>
            <a:ext uri="{FF2B5EF4-FFF2-40B4-BE49-F238E27FC236}">
              <a16:creationId xmlns:a16="http://schemas.microsoft.com/office/drawing/2014/main" id="{7749E286-276C-4624-8117-02F6885588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88" name="Text Box 3">
          <a:extLst>
            <a:ext uri="{FF2B5EF4-FFF2-40B4-BE49-F238E27FC236}">
              <a16:creationId xmlns:a16="http://schemas.microsoft.com/office/drawing/2014/main" id="{CE02CEC8-CA0A-42A0-B95A-4475C48359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89" name="Text Box 63">
          <a:extLst>
            <a:ext uri="{FF2B5EF4-FFF2-40B4-BE49-F238E27FC236}">
              <a16:creationId xmlns:a16="http://schemas.microsoft.com/office/drawing/2014/main" id="{085CDEB5-CF8C-4CB9-A547-66633ED141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90" name="Text Box 3">
          <a:extLst>
            <a:ext uri="{FF2B5EF4-FFF2-40B4-BE49-F238E27FC236}">
              <a16:creationId xmlns:a16="http://schemas.microsoft.com/office/drawing/2014/main" id="{67FE3151-7F4F-48D1-9EE7-963F174F0D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91" name="Text Box 32">
          <a:extLst>
            <a:ext uri="{FF2B5EF4-FFF2-40B4-BE49-F238E27FC236}">
              <a16:creationId xmlns:a16="http://schemas.microsoft.com/office/drawing/2014/main" id="{90DC927F-3A8F-4B38-8D47-930C57E4AA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92" name="Text Box 3">
          <a:extLst>
            <a:ext uri="{FF2B5EF4-FFF2-40B4-BE49-F238E27FC236}">
              <a16:creationId xmlns:a16="http://schemas.microsoft.com/office/drawing/2014/main" id="{62CE964E-BC69-4792-8FFE-9AB0958F3F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93" name="Text Box 63">
          <a:extLst>
            <a:ext uri="{FF2B5EF4-FFF2-40B4-BE49-F238E27FC236}">
              <a16:creationId xmlns:a16="http://schemas.microsoft.com/office/drawing/2014/main" id="{4C3D38EC-7ACE-491B-AAA7-F1A25FFE5B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94" name="Text Box 3">
          <a:extLst>
            <a:ext uri="{FF2B5EF4-FFF2-40B4-BE49-F238E27FC236}">
              <a16:creationId xmlns:a16="http://schemas.microsoft.com/office/drawing/2014/main" id="{D599A5CC-8CF5-4E8D-B908-56AAE9790A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95" name="Text Box 32">
          <a:extLst>
            <a:ext uri="{FF2B5EF4-FFF2-40B4-BE49-F238E27FC236}">
              <a16:creationId xmlns:a16="http://schemas.microsoft.com/office/drawing/2014/main" id="{708515B7-AC8A-4C5A-A787-647FE68969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96" name="Text Box 3">
          <a:extLst>
            <a:ext uri="{FF2B5EF4-FFF2-40B4-BE49-F238E27FC236}">
              <a16:creationId xmlns:a16="http://schemas.microsoft.com/office/drawing/2014/main" id="{B86983D7-3A7D-40BD-B199-49DAD564A1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97" name="Text Box 63">
          <a:extLst>
            <a:ext uri="{FF2B5EF4-FFF2-40B4-BE49-F238E27FC236}">
              <a16:creationId xmlns:a16="http://schemas.microsoft.com/office/drawing/2014/main" id="{8CADC663-216C-42CE-A5B5-F5D7C36C34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398" name="Text Box 3">
          <a:extLst>
            <a:ext uri="{FF2B5EF4-FFF2-40B4-BE49-F238E27FC236}">
              <a16:creationId xmlns:a16="http://schemas.microsoft.com/office/drawing/2014/main" id="{D510B55B-79F2-45F8-92AE-C40690E600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399" name="Text Box 32">
          <a:extLst>
            <a:ext uri="{FF2B5EF4-FFF2-40B4-BE49-F238E27FC236}">
              <a16:creationId xmlns:a16="http://schemas.microsoft.com/office/drawing/2014/main" id="{E6AD86A9-3960-4DEF-8B7F-77522E7FA6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00" name="Text Box 3">
          <a:extLst>
            <a:ext uri="{FF2B5EF4-FFF2-40B4-BE49-F238E27FC236}">
              <a16:creationId xmlns:a16="http://schemas.microsoft.com/office/drawing/2014/main" id="{E28787BA-94D3-4FA3-9924-AED25DC454C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01" name="Text Box 63">
          <a:extLst>
            <a:ext uri="{FF2B5EF4-FFF2-40B4-BE49-F238E27FC236}">
              <a16:creationId xmlns:a16="http://schemas.microsoft.com/office/drawing/2014/main" id="{94FDC837-1949-4664-B994-681C364620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02" name="Text Box 3">
          <a:extLst>
            <a:ext uri="{FF2B5EF4-FFF2-40B4-BE49-F238E27FC236}">
              <a16:creationId xmlns:a16="http://schemas.microsoft.com/office/drawing/2014/main" id="{EB76E209-84EF-495F-9EAD-F046334408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03" name="Text Box 32">
          <a:extLst>
            <a:ext uri="{FF2B5EF4-FFF2-40B4-BE49-F238E27FC236}">
              <a16:creationId xmlns:a16="http://schemas.microsoft.com/office/drawing/2014/main" id="{E3762B54-7F6C-4977-876B-66DCEA1681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04" name="Text Box 3">
          <a:extLst>
            <a:ext uri="{FF2B5EF4-FFF2-40B4-BE49-F238E27FC236}">
              <a16:creationId xmlns:a16="http://schemas.microsoft.com/office/drawing/2014/main" id="{130DC501-53D7-4276-B560-6236B810D9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05" name="Text Box 63">
          <a:extLst>
            <a:ext uri="{FF2B5EF4-FFF2-40B4-BE49-F238E27FC236}">
              <a16:creationId xmlns:a16="http://schemas.microsoft.com/office/drawing/2014/main" id="{68B5367C-4BF8-4DAE-A6B5-489D297571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06" name="Text Box 3">
          <a:extLst>
            <a:ext uri="{FF2B5EF4-FFF2-40B4-BE49-F238E27FC236}">
              <a16:creationId xmlns:a16="http://schemas.microsoft.com/office/drawing/2014/main" id="{C6182725-5D7D-450D-9EE7-5CA7FBC2B9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07" name="Text Box 32">
          <a:extLst>
            <a:ext uri="{FF2B5EF4-FFF2-40B4-BE49-F238E27FC236}">
              <a16:creationId xmlns:a16="http://schemas.microsoft.com/office/drawing/2014/main" id="{0A5EA178-2576-4573-B674-BB14CDDB97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08" name="Text Box 3">
          <a:extLst>
            <a:ext uri="{FF2B5EF4-FFF2-40B4-BE49-F238E27FC236}">
              <a16:creationId xmlns:a16="http://schemas.microsoft.com/office/drawing/2014/main" id="{9F78E65E-E723-43E5-A661-9EE45A3E22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09" name="Text Box 63">
          <a:extLst>
            <a:ext uri="{FF2B5EF4-FFF2-40B4-BE49-F238E27FC236}">
              <a16:creationId xmlns:a16="http://schemas.microsoft.com/office/drawing/2014/main" id="{73F54FE7-FDE2-4759-B474-BE3EBF80B7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10" name="Text Box 3">
          <a:extLst>
            <a:ext uri="{FF2B5EF4-FFF2-40B4-BE49-F238E27FC236}">
              <a16:creationId xmlns:a16="http://schemas.microsoft.com/office/drawing/2014/main" id="{B78E60BE-8447-486C-BEEA-DE5B330215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11" name="Text Box 32">
          <a:extLst>
            <a:ext uri="{FF2B5EF4-FFF2-40B4-BE49-F238E27FC236}">
              <a16:creationId xmlns:a16="http://schemas.microsoft.com/office/drawing/2014/main" id="{BD703C56-CD95-429B-88AB-4BDF611811C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12" name="Text Box 3">
          <a:extLst>
            <a:ext uri="{FF2B5EF4-FFF2-40B4-BE49-F238E27FC236}">
              <a16:creationId xmlns:a16="http://schemas.microsoft.com/office/drawing/2014/main" id="{813D1E52-89F7-4938-8934-C5DA98F5CA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13" name="Text Box 63">
          <a:extLst>
            <a:ext uri="{FF2B5EF4-FFF2-40B4-BE49-F238E27FC236}">
              <a16:creationId xmlns:a16="http://schemas.microsoft.com/office/drawing/2014/main" id="{2F1D80D7-3E71-476F-A8AF-F6F2F6C6D59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14" name="Text Box 3">
          <a:extLst>
            <a:ext uri="{FF2B5EF4-FFF2-40B4-BE49-F238E27FC236}">
              <a16:creationId xmlns:a16="http://schemas.microsoft.com/office/drawing/2014/main" id="{51CDB640-59C2-45B3-AD0A-C6B6A99514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15" name="Text Box 32">
          <a:extLst>
            <a:ext uri="{FF2B5EF4-FFF2-40B4-BE49-F238E27FC236}">
              <a16:creationId xmlns:a16="http://schemas.microsoft.com/office/drawing/2014/main" id="{B1F0074B-4853-4A81-8F98-A257B4DDFE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16" name="Text Box 3">
          <a:extLst>
            <a:ext uri="{FF2B5EF4-FFF2-40B4-BE49-F238E27FC236}">
              <a16:creationId xmlns:a16="http://schemas.microsoft.com/office/drawing/2014/main" id="{9D8C5CB0-A09E-4BA4-8FBA-2E7A396C49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17" name="Text Box 63">
          <a:extLst>
            <a:ext uri="{FF2B5EF4-FFF2-40B4-BE49-F238E27FC236}">
              <a16:creationId xmlns:a16="http://schemas.microsoft.com/office/drawing/2014/main" id="{CAC6D511-881F-4767-8C75-789F3C7051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18" name="Text Box 3">
          <a:extLst>
            <a:ext uri="{FF2B5EF4-FFF2-40B4-BE49-F238E27FC236}">
              <a16:creationId xmlns:a16="http://schemas.microsoft.com/office/drawing/2014/main" id="{658C77FE-D697-4CAA-A190-478DA9E1082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19" name="Text Box 32">
          <a:extLst>
            <a:ext uri="{FF2B5EF4-FFF2-40B4-BE49-F238E27FC236}">
              <a16:creationId xmlns:a16="http://schemas.microsoft.com/office/drawing/2014/main" id="{1EF917FB-BFAF-410F-8370-C499168865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20" name="Text Box 3">
          <a:extLst>
            <a:ext uri="{FF2B5EF4-FFF2-40B4-BE49-F238E27FC236}">
              <a16:creationId xmlns:a16="http://schemas.microsoft.com/office/drawing/2014/main" id="{58AE8492-4E03-416F-8DF3-EA081F51C6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21" name="Text Box 63">
          <a:extLst>
            <a:ext uri="{FF2B5EF4-FFF2-40B4-BE49-F238E27FC236}">
              <a16:creationId xmlns:a16="http://schemas.microsoft.com/office/drawing/2014/main" id="{69A4F5F2-80DC-49CB-8B9C-99E1795185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22" name="Text Box 3">
          <a:extLst>
            <a:ext uri="{FF2B5EF4-FFF2-40B4-BE49-F238E27FC236}">
              <a16:creationId xmlns:a16="http://schemas.microsoft.com/office/drawing/2014/main" id="{D08D35B1-6E6F-4BCB-BA41-5E0D36FC93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23" name="Text Box 32">
          <a:extLst>
            <a:ext uri="{FF2B5EF4-FFF2-40B4-BE49-F238E27FC236}">
              <a16:creationId xmlns:a16="http://schemas.microsoft.com/office/drawing/2014/main" id="{3F0D2E9B-0CA6-44C6-A38E-C31CAD38D5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24" name="Text Box 3">
          <a:extLst>
            <a:ext uri="{FF2B5EF4-FFF2-40B4-BE49-F238E27FC236}">
              <a16:creationId xmlns:a16="http://schemas.microsoft.com/office/drawing/2014/main" id="{CDFC2BC2-9461-46DF-8EB2-C5CC88FF35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25" name="Text Box 63">
          <a:extLst>
            <a:ext uri="{FF2B5EF4-FFF2-40B4-BE49-F238E27FC236}">
              <a16:creationId xmlns:a16="http://schemas.microsoft.com/office/drawing/2014/main" id="{27F500B4-F44F-4670-86BA-8C998C499BD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26" name="Text Box 3">
          <a:extLst>
            <a:ext uri="{FF2B5EF4-FFF2-40B4-BE49-F238E27FC236}">
              <a16:creationId xmlns:a16="http://schemas.microsoft.com/office/drawing/2014/main" id="{AAF4FB6A-6AC4-428E-AC94-3DF670AD5F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27" name="Text Box 32">
          <a:extLst>
            <a:ext uri="{FF2B5EF4-FFF2-40B4-BE49-F238E27FC236}">
              <a16:creationId xmlns:a16="http://schemas.microsoft.com/office/drawing/2014/main" id="{54CD9C5E-F762-4B85-BA48-30DA196128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28" name="Text Box 3">
          <a:extLst>
            <a:ext uri="{FF2B5EF4-FFF2-40B4-BE49-F238E27FC236}">
              <a16:creationId xmlns:a16="http://schemas.microsoft.com/office/drawing/2014/main" id="{4DA439FD-EDE1-48A3-AE15-87EA2A1B43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29" name="Text Box 63">
          <a:extLst>
            <a:ext uri="{FF2B5EF4-FFF2-40B4-BE49-F238E27FC236}">
              <a16:creationId xmlns:a16="http://schemas.microsoft.com/office/drawing/2014/main" id="{F1223A24-AEC1-4AFD-B519-B9146BA161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30" name="Text Box 3">
          <a:extLst>
            <a:ext uri="{FF2B5EF4-FFF2-40B4-BE49-F238E27FC236}">
              <a16:creationId xmlns:a16="http://schemas.microsoft.com/office/drawing/2014/main" id="{96945865-9C5F-4957-A6C7-3493D5D218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31" name="Text Box 32">
          <a:extLst>
            <a:ext uri="{FF2B5EF4-FFF2-40B4-BE49-F238E27FC236}">
              <a16:creationId xmlns:a16="http://schemas.microsoft.com/office/drawing/2014/main" id="{385E2A74-7A87-4206-AE08-E3C253C7EA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32" name="Text Box 3">
          <a:extLst>
            <a:ext uri="{FF2B5EF4-FFF2-40B4-BE49-F238E27FC236}">
              <a16:creationId xmlns:a16="http://schemas.microsoft.com/office/drawing/2014/main" id="{71700DB6-E4AF-4D44-9C43-6F48AC9857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33" name="Text Box 63">
          <a:extLst>
            <a:ext uri="{FF2B5EF4-FFF2-40B4-BE49-F238E27FC236}">
              <a16:creationId xmlns:a16="http://schemas.microsoft.com/office/drawing/2014/main" id="{6E0FFBC9-6157-422C-934B-BF5CD75195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34" name="Text Box 3">
          <a:extLst>
            <a:ext uri="{FF2B5EF4-FFF2-40B4-BE49-F238E27FC236}">
              <a16:creationId xmlns:a16="http://schemas.microsoft.com/office/drawing/2014/main" id="{6F942DB0-D5B6-4997-A624-4D57308FA9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35" name="Text Box 32">
          <a:extLst>
            <a:ext uri="{FF2B5EF4-FFF2-40B4-BE49-F238E27FC236}">
              <a16:creationId xmlns:a16="http://schemas.microsoft.com/office/drawing/2014/main" id="{ACF579E8-2846-4DEB-AD48-5B67C2C346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36" name="Text Box 3">
          <a:extLst>
            <a:ext uri="{FF2B5EF4-FFF2-40B4-BE49-F238E27FC236}">
              <a16:creationId xmlns:a16="http://schemas.microsoft.com/office/drawing/2014/main" id="{B561A183-A2CC-4236-ACB2-4AE9CF944E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37" name="Text Box 63">
          <a:extLst>
            <a:ext uri="{FF2B5EF4-FFF2-40B4-BE49-F238E27FC236}">
              <a16:creationId xmlns:a16="http://schemas.microsoft.com/office/drawing/2014/main" id="{721A92DE-C1E1-4926-99C8-9CB0727B16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38" name="Text Box 3">
          <a:extLst>
            <a:ext uri="{FF2B5EF4-FFF2-40B4-BE49-F238E27FC236}">
              <a16:creationId xmlns:a16="http://schemas.microsoft.com/office/drawing/2014/main" id="{648B244A-8819-4977-B23E-6B079CD924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39" name="Text Box 32">
          <a:extLst>
            <a:ext uri="{FF2B5EF4-FFF2-40B4-BE49-F238E27FC236}">
              <a16:creationId xmlns:a16="http://schemas.microsoft.com/office/drawing/2014/main" id="{C37711D6-326C-459F-99BF-82F2353D7E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40" name="Text Box 3">
          <a:extLst>
            <a:ext uri="{FF2B5EF4-FFF2-40B4-BE49-F238E27FC236}">
              <a16:creationId xmlns:a16="http://schemas.microsoft.com/office/drawing/2014/main" id="{B265DB78-21D7-4D3B-93C4-CC57BD74A7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41" name="Text Box 63">
          <a:extLst>
            <a:ext uri="{FF2B5EF4-FFF2-40B4-BE49-F238E27FC236}">
              <a16:creationId xmlns:a16="http://schemas.microsoft.com/office/drawing/2014/main" id="{505C51E7-7F85-4A3F-8CA4-74545264B2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42" name="Text Box 3">
          <a:extLst>
            <a:ext uri="{FF2B5EF4-FFF2-40B4-BE49-F238E27FC236}">
              <a16:creationId xmlns:a16="http://schemas.microsoft.com/office/drawing/2014/main" id="{6B3F4CE7-C4DE-4985-8690-10CE7697BB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43" name="Text Box 32">
          <a:extLst>
            <a:ext uri="{FF2B5EF4-FFF2-40B4-BE49-F238E27FC236}">
              <a16:creationId xmlns:a16="http://schemas.microsoft.com/office/drawing/2014/main" id="{3569CFB1-7CF9-4E48-893C-7B7D760D05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44" name="Text Box 3">
          <a:extLst>
            <a:ext uri="{FF2B5EF4-FFF2-40B4-BE49-F238E27FC236}">
              <a16:creationId xmlns:a16="http://schemas.microsoft.com/office/drawing/2014/main" id="{CD2A4DBF-196B-41FA-86BC-566295A043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45" name="Text Box 63">
          <a:extLst>
            <a:ext uri="{FF2B5EF4-FFF2-40B4-BE49-F238E27FC236}">
              <a16:creationId xmlns:a16="http://schemas.microsoft.com/office/drawing/2014/main" id="{8F652826-BA5F-4E33-BC54-0F636C885B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46" name="Text Box 3">
          <a:extLst>
            <a:ext uri="{FF2B5EF4-FFF2-40B4-BE49-F238E27FC236}">
              <a16:creationId xmlns:a16="http://schemas.microsoft.com/office/drawing/2014/main" id="{3758FDA3-C517-426D-AC56-6CE1D2B28B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47" name="Text Box 32">
          <a:extLst>
            <a:ext uri="{FF2B5EF4-FFF2-40B4-BE49-F238E27FC236}">
              <a16:creationId xmlns:a16="http://schemas.microsoft.com/office/drawing/2014/main" id="{D5B4A660-3295-4ED9-B40E-0844847279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48" name="Text Box 3">
          <a:extLst>
            <a:ext uri="{FF2B5EF4-FFF2-40B4-BE49-F238E27FC236}">
              <a16:creationId xmlns:a16="http://schemas.microsoft.com/office/drawing/2014/main" id="{7483C94B-9FB6-4306-B865-FA113158D4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49" name="Text Box 63">
          <a:extLst>
            <a:ext uri="{FF2B5EF4-FFF2-40B4-BE49-F238E27FC236}">
              <a16:creationId xmlns:a16="http://schemas.microsoft.com/office/drawing/2014/main" id="{7B902B03-9AB2-4C8E-8A3D-2F884E1D41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50" name="Text Box 3">
          <a:extLst>
            <a:ext uri="{FF2B5EF4-FFF2-40B4-BE49-F238E27FC236}">
              <a16:creationId xmlns:a16="http://schemas.microsoft.com/office/drawing/2014/main" id="{8CF95172-AF21-42A0-A34E-15F34ECDF4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51" name="Text Box 32">
          <a:extLst>
            <a:ext uri="{FF2B5EF4-FFF2-40B4-BE49-F238E27FC236}">
              <a16:creationId xmlns:a16="http://schemas.microsoft.com/office/drawing/2014/main" id="{0F16377A-2392-44EA-B65E-1DF6DDF592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52" name="Text Box 3">
          <a:extLst>
            <a:ext uri="{FF2B5EF4-FFF2-40B4-BE49-F238E27FC236}">
              <a16:creationId xmlns:a16="http://schemas.microsoft.com/office/drawing/2014/main" id="{3F3A3B82-1AF0-4CB5-82D5-6B6A15A40A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53" name="Text Box 63">
          <a:extLst>
            <a:ext uri="{FF2B5EF4-FFF2-40B4-BE49-F238E27FC236}">
              <a16:creationId xmlns:a16="http://schemas.microsoft.com/office/drawing/2014/main" id="{C8B34F12-48C4-4831-A68E-CDA91B8F28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54" name="Text Box 3">
          <a:extLst>
            <a:ext uri="{FF2B5EF4-FFF2-40B4-BE49-F238E27FC236}">
              <a16:creationId xmlns:a16="http://schemas.microsoft.com/office/drawing/2014/main" id="{5507CFAC-A3EB-4528-9CB7-8283DE8958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55" name="Text Box 32">
          <a:extLst>
            <a:ext uri="{FF2B5EF4-FFF2-40B4-BE49-F238E27FC236}">
              <a16:creationId xmlns:a16="http://schemas.microsoft.com/office/drawing/2014/main" id="{6E8EB31C-38CA-4DC5-8779-ED708B7D7E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56" name="Text Box 3">
          <a:extLst>
            <a:ext uri="{FF2B5EF4-FFF2-40B4-BE49-F238E27FC236}">
              <a16:creationId xmlns:a16="http://schemas.microsoft.com/office/drawing/2014/main" id="{86EE1751-2BC0-4EC6-87D0-8ED184BFBF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57" name="Text Box 63">
          <a:extLst>
            <a:ext uri="{FF2B5EF4-FFF2-40B4-BE49-F238E27FC236}">
              <a16:creationId xmlns:a16="http://schemas.microsoft.com/office/drawing/2014/main" id="{4BF2D126-12BD-4FAA-B831-4B08EB2C64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58" name="Text Box 3">
          <a:extLst>
            <a:ext uri="{FF2B5EF4-FFF2-40B4-BE49-F238E27FC236}">
              <a16:creationId xmlns:a16="http://schemas.microsoft.com/office/drawing/2014/main" id="{DFBDDE60-2AF9-494D-94BE-E83B2C2DD9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59" name="Text Box 32">
          <a:extLst>
            <a:ext uri="{FF2B5EF4-FFF2-40B4-BE49-F238E27FC236}">
              <a16:creationId xmlns:a16="http://schemas.microsoft.com/office/drawing/2014/main" id="{C4AE8E68-8A9E-458A-A5F5-E9A87AEE8E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60" name="Text Box 3">
          <a:extLst>
            <a:ext uri="{FF2B5EF4-FFF2-40B4-BE49-F238E27FC236}">
              <a16:creationId xmlns:a16="http://schemas.microsoft.com/office/drawing/2014/main" id="{7AE83679-AAA9-4ED3-9E5B-F2ED3033987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61" name="Text Box 63">
          <a:extLst>
            <a:ext uri="{FF2B5EF4-FFF2-40B4-BE49-F238E27FC236}">
              <a16:creationId xmlns:a16="http://schemas.microsoft.com/office/drawing/2014/main" id="{FA89AC0E-C383-42B1-B671-97B2C30B65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62" name="Text Box 3">
          <a:extLst>
            <a:ext uri="{FF2B5EF4-FFF2-40B4-BE49-F238E27FC236}">
              <a16:creationId xmlns:a16="http://schemas.microsoft.com/office/drawing/2014/main" id="{44056C62-AE83-4398-8BFD-15D2B800A4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63" name="Text Box 32">
          <a:extLst>
            <a:ext uri="{FF2B5EF4-FFF2-40B4-BE49-F238E27FC236}">
              <a16:creationId xmlns:a16="http://schemas.microsoft.com/office/drawing/2014/main" id="{D269347D-774D-47F1-A771-32A5638B4C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64" name="Text Box 3">
          <a:extLst>
            <a:ext uri="{FF2B5EF4-FFF2-40B4-BE49-F238E27FC236}">
              <a16:creationId xmlns:a16="http://schemas.microsoft.com/office/drawing/2014/main" id="{BBEBCD32-61F6-487F-90A5-16E9DB0244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65" name="Text Box 63">
          <a:extLst>
            <a:ext uri="{FF2B5EF4-FFF2-40B4-BE49-F238E27FC236}">
              <a16:creationId xmlns:a16="http://schemas.microsoft.com/office/drawing/2014/main" id="{ED5B8C7D-835B-4833-805C-0139117CCA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66" name="Text Box 3">
          <a:extLst>
            <a:ext uri="{FF2B5EF4-FFF2-40B4-BE49-F238E27FC236}">
              <a16:creationId xmlns:a16="http://schemas.microsoft.com/office/drawing/2014/main" id="{7A807E49-7195-475A-87A0-D36505627B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67" name="Text Box 32">
          <a:extLst>
            <a:ext uri="{FF2B5EF4-FFF2-40B4-BE49-F238E27FC236}">
              <a16:creationId xmlns:a16="http://schemas.microsoft.com/office/drawing/2014/main" id="{90986332-38E9-42C9-9AA0-47B37AAF63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68" name="Text Box 3">
          <a:extLst>
            <a:ext uri="{FF2B5EF4-FFF2-40B4-BE49-F238E27FC236}">
              <a16:creationId xmlns:a16="http://schemas.microsoft.com/office/drawing/2014/main" id="{3FE66421-0DD9-4251-8D1E-3DD4ED7F9B9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69" name="Text Box 63">
          <a:extLst>
            <a:ext uri="{FF2B5EF4-FFF2-40B4-BE49-F238E27FC236}">
              <a16:creationId xmlns:a16="http://schemas.microsoft.com/office/drawing/2014/main" id="{EC3248AF-4D4C-4808-8187-A93664CE4F6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70" name="Text Box 3">
          <a:extLst>
            <a:ext uri="{FF2B5EF4-FFF2-40B4-BE49-F238E27FC236}">
              <a16:creationId xmlns:a16="http://schemas.microsoft.com/office/drawing/2014/main" id="{50AD9155-0E12-4AEB-AD9B-CDF047F884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71" name="Text Box 32">
          <a:extLst>
            <a:ext uri="{FF2B5EF4-FFF2-40B4-BE49-F238E27FC236}">
              <a16:creationId xmlns:a16="http://schemas.microsoft.com/office/drawing/2014/main" id="{9B395F6E-906B-4467-A503-7694D1EB6A2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72" name="Text Box 3">
          <a:extLst>
            <a:ext uri="{FF2B5EF4-FFF2-40B4-BE49-F238E27FC236}">
              <a16:creationId xmlns:a16="http://schemas.microsoft.com/office/drawing/2014/main" id="{8C95AD4E-3DDB-4DBC-BA0E-655181F7DFF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73" name="Text Box 63">
          <a:extLst>
            <a:ext uri="{FF2B5EF4-FFF2-40B4-BE49-F238E27FC236}">
              <a16:creationId xmlns:a16="http://schemas.microsoft.com/office/drawing/2014/main" id="{6E4501C6-7DA4-4BA9-AEE3-B01BF80316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74" name="Text Box 3">
          <a:extLst>
            <a:ext uri="{FF2B5EF4-FFF2-40B4-BE49-F238E27FC236}">
              <a16:creationId xmlns:a16="http://schemas.microsoft.com/office/drawing/2014/main" id="{980292B1-46D4-4EFC-A040-6081095FC3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75" name="Text Box 32">
          <a:extLst>
            <a:ext uri="{FF2B5EF4-FFF2-40B4-BE49-F238E27FC236}">
              <a16:creationId xmlns:a16="http://schemas.microsoft.com/office/drawing/2014/main" id="{BB972D9D-5697-40B6-B7CD-15AC98F613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76" name="Text Box 3">
          <a:extLst>
            <a:ext uri="{FF2B5EF4-FFF2-40B4-BE49-F238E27FC236}">
              <a16:creationId xmlns:a16="http://schemas.microsoft.com/office/drawing/2014/main" id="{01ADA4D3-B1D4-401E-87B0-74648F1DFB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77" name="Text Box 63">
          <a:extLst>
            <a:ext uri="{FF2B5EF4-FFF2-40B4-BE49-F238E27FC236}">
              <a16:creationId xmlns:a16="http://schemas.microsoft.com/office/drawing/2014/main" id="{E531674A-33CD-40B8-AADA-56BC219A84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78" name="Text Box 3">
          <a:extLst>
            <a:ext uri="{FF2B5EF4-FFF2-40B4-BE49-F238E27FC236}">
              <a16:creationId xmlns:a16="http://schemas.microsoft.com/office/drawing/2014/main" id="{2C01FEAD-A4C1-4CE2-8408-6D79088C66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79" name="Text Box 32">
          <a:extLst>
            <a:ext uri="{FF2B5EF4-FFF2-40B4-BE49-F238E27FC236}">
              <a16:creationId xmlns:a16="http://schemas.microsoft.com/office/drawing/2014/main" id="{044035C8-7E1D-4D36-B500-039FFBAFB9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80" name="Text Box 3">
          <a:extLst>
            <a:ext uri="{FF2B5EF4-FFF2-40B4-BE49-F238E27FC236}">
              <a16:creationId xmlns:a16="http://schemas.microsoft.com/office/drawing/2014/main" id="{E32CB783-F305-4105-A6A0-F4D5C8DD35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81" name="Text Box 63">
          <a:extLst>
            <a:ext uri="{FF2B5EF4-FFF2-40B4-BE49-F238E27FC236}">
              <a16:creationId xmlns:a16="http://schemas.microsoft.com/office/drawing/2014/main" id="{D9C6C039-AA8C-4614-BCC4-8AF14DEAD3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82" name="Text Box 3">
          <a:extLst>
            <a:ext uri="{FF2B5EF4-FFF2-40B4-BE49-F238E27FC236}">
              <a16:creationId xmlns:a16="http://schemas.microsoft.com/office/drawing/2014/main" id="{A5AD21F6-0DF4-4A78-9DDC-7E2B701D75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83" name="Text Box 32">
          <a:extLst>
            <a:ext uri="{FF2B5EF4-FFF2-40B4-BE49-F238E27FC236}">
              <a16:creationId xmlns:a16="http://schemas.microsoft.com/office/drawing/2014/main" id="{0835C635-420F-45B4-A1CB-676A9541DD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84" name="Text Box 3">
          <a:extLst>
            <a:ext uri="{FF2B5EF4-FFF2-40B4-BE49-F238E27FC236}">
              <a16:creationId xmlns:a16="http://schemas.microsoft.com/office/drawing/2014/main" id="{32BFE9B9-C230-41CC-90F7-98C94CAFEB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85" name="Text Box 63">
          <a:extLst>
            <a:ext uri="{FF2B5EF4-FFF2-40B4-BE49-F238E27FC236}">
              <a16:creationId xmlns:a16="http://schemas.microsoft.com/office/drawing/2014/main" id="{4DDC32D8-B52B-4E8A-90D7-31252E44B9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86" name="Text Box 3">
          <a:extLst>
            <a:ext uri="{FF2B5EF4-FFF2-40B4-BE49-F238E27FC236}">
              <a16:creationId xmlns:a16="http://schemas.microsoft.com/office/drawing/2014/main" id="{F844C71B-EE3D-4128-A0BC-884619B0197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87" name="Text Box 32">
          <a:extLst>
            <a:ext uri="{FF2B5EF4-FFF2-40B4-BE49-F238E27FC236}">
              <a16:creationId xmlns:a16="http://schemas.microsoft.com/office/drawing/2014/main" id="{88D6EE4C-0DD9-4D41-8DFD-47B8F4B898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88" name="Text Box 3">
          <a:extLst>
            <a:ext uri="{FF2B5EF4-FFF2-40B4-BE49-F238E27FC236}">
              <a16:creationId xmlns:a16="http://schemas.microsoft.com/office/drawing/2014/main" id="{A281BB17-7EAF-4C7F-B570-22751F8B3FC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89" name="Text Box 63">
          <a:extLst>
            <a:ext uri="{FF2B5EF4-FFF2-40B4-BE49-F238E27FC236}">
              <a16:creationId xmlns:a16="http://schemas.microsoft.com/office/drawing/2014/main" id="{C1D9E16F-F52E-4F5C-A31F-A1916C53A9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90" name="Text Box 3">
          <a:extLst>
            <a:ext uri="{FF2B5EF4-FFF2-40B4-BE49-F238E27FC236}">
              <a16:creationId xmlns:a16="http://schemas.microsoft.com/office/drawing/2014/main" id="{98A3589E-856C-478D-819B-2ABAA2F262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91" name="Text Box 32">
          <a:extLst>
            <a:ext uri="{FF2B5EF4-FFF2-40B4-BE49-F238E27FC236}">
              <a16:creationId xmlns:a16="http://schemas.microsoft.com/office/drawing/2014/main" id="{D4905C1E-A5AD-4E35-A949-792F97076D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92" name="Text Box 3">
          <a:extLst>
            <a:ext uri="{FF2B5EF4-FFF2-40B4-BE49-F238E27FC236}">
              <a16:creationId xmlns:a16="http://schemas.microsoft.com/office/drawing/2014/main" id="{B5E1ED16-3639-462C-BCE0-18FF969A51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93" name="Text Box 63">
          <a:extLst>
            <a:ext uri="{FF2B5EF4-FFF2-40B4-BE49-F238E27FC236}">
              <a16:creationId xmlns:a16="http://schemas.microsoft.com/office/drawing/2014/main" id="{023A8601-3F1B-4255-B6EF-BCB075C573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94" name="Text Box 3">
          <a:extLst>
            <a:ext uri="{FF2B5EF4-FFF2-40B4-BE49-F238E27FC236}">
              <a16:creationId xmlns:a16="http://schemas.microsoft.com/office/drawing/2014/main" id="{7C8B0A19-FA26-437F-9A79-C465A0BB82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95" name="Text Box 32">
          <a:extLst>
            <a:ext uri="{FF2B5EF4-FFF2-40B4-BE49-F238E27FC236}">
              <a16:creationId xmlns:a16="http://schemas.microsoft.com/office/drawing/2014/main" id="{E2C5E05D-52A7-44CF-81E4-6E0A2B7D78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96" name="Text Box 3">
          <a:extLst>
            <a:ext uri="{FF2B5EF4-FFF2-40B4-BE49-F238E27FC236}">
              <a16:creationId xmlns:a16="http://schemas.microsoft.com/office/drawing/2014/main" id="{9F1E3EA9-A649-4497-A00D-5AAFCDC418E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97" name="Text Box 63">
          <a:extLst>
            <a:ext uri="{FF2B5EF4-FFF2-40B4-BE49-F238E27FC236}">
              <a16:creationId xmlns:a16="http://schemas.microsoft.com/office/drawing/2014/main" id="{0B88AED2-A588-48FA-9098-E97C157596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498" name="Text Box 3">
          <a:extLst>
            <a:ext uri="{FF2B5EF4-FFF2-40B4-BE49-F238E27FC236}">
              <a16:creationId xmlns:a16="http://schemas.microsoft.com/office/drawing/2014/main" id="{990B7A21-26B1-4BD6-9C34-706F13AB17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499" name="Text Box 32">
          <a:extLst>
            <a:ext uri="{FF2B5EF4-FFF2-40B4-BE49-F238E27FC236}">
              <a16:creationId xmlns:a16="http://schemas.microsoft.com/office/drawing/2014/main" id="{FA35139A-3AF3-4E34-9B8F-583ABD4C6B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00" name="Text Box 3">
          <a:extLst>
            <a:ext uri="{FF2B5EF4-FFF2-40B4-BE49-F238E27FC236}">
              <a16:creationId xmlns:a16="http://schemas.microsoft.com/office/drawing/2014/main" id="{B4BA0F8D-D077-4CB6-8DA9-0E0A8DE2D4C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01" name="Text Box 63">
          <a:extLst>
            <a:ext uri="{FF2B5EF4-FFF2-40B4-BE49-F238E27FC236}">
              <a16:creationId xmlns:a16="http://schemas.microsoft.com/office/drawing/2014/main" id="{90567FD6-F075-4500-BB57-C913E02775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02" name="Text Box 3">
          <a:extLst>
            <a:ext uri="{FF2B5EF4-FFF2-40B4-BE49-F238E27FC236}">
              <a16:creationId xmlns:a16="http://schemas.microsoft.com/office/drawing/2014/main" id="{B9EC06A8-A151-477A-B932-ABA606C47A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03" name="Text Box 32">
          <a:extLst>
            <a:ext uri="{FF2B5EF4-FFF2-40B4-BE49-F238E27FC236}">
              <a16:creationId xmlns:a16="http://schemas.microsoft.com/office/drawing/2014/main" id="{15DD7E9D-7144-42F5-95F7-FD3D95C95B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04" name="Text Box 3">
          <a:extLst>
            <a:ext uri="{FF2B5EF4-FFF2-40B4-BE49-F238E27FC236}">
              <a16:creationId xmlns:a16="http://schemas.microsoft.com/office/drawing/2014/main" id="{02C30C39-0158-48A1-AF0E-E1111FADDE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05" name="Text Box 63">
          <a:extLst>
            <a:ext uri="{FF2B5EF4-FFF2-40B4-BE49-F238E27FC236}">
              <a16:creationId xmlns:a16="http://schemas.microsoft.com/office/drawing/2014/main" id="{700323A1-9D43-4C87-B2CB-BFDBF03B2E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06" name="Text Box 3">
          <a:extLst>
            <a:ext uri="{FF2B5EF4-FFF2-40B4-BE49-F238E27FC236}">
              <a16:creationId xmlns:a16="http://schemas.microsoft.com/office/drawing/2014/main" id="{7F04CC2E-FC5C-4D49-923E-354088A759C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07" name="Text Box 32">
          <a:extLst>
            <a:ext uri="{FF2B5EF4-FFF2-40B4-BE49-F238E27FC236}">
              <a16:creationId xmlns:a16="http://schemas.microsoft.com/office/drawing/2014/main" id="{8953516D-7B82-42D8-B0AC-18D0B26427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08" name="Text Box 3">
          <a:extLst>
            <a:ext uri="{FF2B5EF4-FFF2-40B4-BE49-F238E27FC236}">
              <a16:creationId xmlns:a16="http://schemas.microsoft.com/office/drawing/2014/main" id="{67B4936E-5F64-4841-951B-F7326C5C79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09" name="Text Box 63">
          <a:extLst>
            <a:ext uri="{FF2B5EF4-FFF2-40B4-BE49-F238E27FC236}">
              <a16:creationId xmlns:a16="http://schemas.microsoft.com/office/drawing/2014/main" id="{D048C0A3-DE6B-4F1B-A25E-7243F72B22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10" name="Text Box 3">
          <a:extLst>
            <a:ext uri="{FF2B5EF4-FFF2-40B4-BE49-F238E27FC236}">
              <a16:creationId xmlns:a16="http://schemas.microsoft.com/office/drawing/2014/main" id="{9FACE5E3-41DC-47C9-997F-3A713EA937D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11" name="Text Box 32">
          <a:extLst>
            <a:ext uri="{FF2B5EF4-FFF2-40B4-BE49-F238E27FC236}">
              <a16:creationId xmlns:a16="http://schemas.microsoft.com/office/drawing/2014/main" id="{D1C029D6-AB0B-4123-9099-32310348C1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12" name="Text Box 3">
          <a:extLst>
            <a:ext uri="{FF2B5EF4-FFF2-40B4-BE49-F238E27FC236}">
              <a16:creationId xmlns:a16="http://schemas.microsoft.com/office/drawing/2014/main" id="{EE713D41-A712-4B4D-B45F-AE138FA239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13" name="Text Box 63">
          <a:extLst>
            <a:ext uri="{FF2B5EF4-FFF2-40B4-BE49-F238E27FC236}">
              <a16:creationId xmlns:a16="http://schemas.microsoft.com/office/drawing/2014/main" id="{B3E0727E-377B-4780-B5F1-5B3D3C4FC6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14" name="Text Box 3">
          <a:extLst>
            <a:ext uri="{FF2B5EF4-FFF2-40B4-BE49-F238E27FC236}">
              <a16:creationId xmlns:a16="http://schemas.microsoft.com/office/drawing/2014/main" id="{44CAED2A-AE4D-4FEB-ACCF-B5E7A60164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15" name="Text Box 32">
          <a:extLst>
            <a:ext uri="{FF2B5EF4-FFF2-40B4-BE49-F238E27FC236}">
              <a16:creationId xmlns:a16="http://schemas.microsoft.com/office/drawing/2014/main" id="{720C7413-8335-4C9B-9275-499A01DF899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16" name="Text Box 3">
          <a:extLst>
            <a:ext uri="{FF2B5EF4-FFF2-40B4-BE49-F238E27FC236}">
              <a16:creationId xmlns:a16="http://schemas.microsoft.com/office/drawing/2014/main" id="{6F6A394E-96B7-4A24-9AB9-A480795D25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17" name="Text Box 63">
          <a:extLst>
            <a:ext uri="{FF2B5EF4-FFF2-40B4-BE49-F238E27FC236}">
              <a16:creationId xmlns:a16="http://schemas.microsoft.com/office/drawing/2014/main" id="{23AC7B23-C6DA-4BE5-9EFF-D228121EA5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18" name="Text Box 3">
          <a:extLst>
            <a:ext uri="{FF2B5EF4-FFF2-40B4-BE49-F238E27FC236}">
              <a16:creationId xmlns:a16="http://schemas.microsoft.com/office/drawing/2014/main" id="{17921969-E7A2-438C-8168-D4F0AA25F5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19" name="Text Box 32">
          <a:extLst>
            <a:ext uri="{FF2B5EF4-FFF2-40B4-BE49-F238E27FC236}">
              <a16:creationId xmlns:a16="http://schemas.microsoft.com/office/drawing/2014/main" id="{D126592E-8549-4BF5-A580-6CAAB9910E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20" name="Text Box 3">
          <a:extLst>
            <a:ext uri="{FF2B5EF4-FFF2-40B4-BE49-F238E27FC236}">
              <a16:creationId xmlns:a16="http://schemas.microsoft.com/office/drawing/2014/main" id="{7C42CF3A-CC30-43D7-868D-8438D5487B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21" name="Text Box 63">
          <a:extLst>
            <a:ext uri="{FF2B5EF4-FFF2-40B4-BE49-F238E27FC236}">
              <a16:creationId xmlns:a16="http://schemas.microsoft.com/office/drawing/2014/main" id="{05979EB0-19D4-4485-B44D-9D5E198723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22" name="Text Box 3">
          <a:extLst>
            <a:ext uri="{FF2B5EF4-FFF2-40B4-BE49-F238E27FC236}">
              <a16:creationId xmlns:a16="http://schemas.microsoft.com/office/drawing/2014/main" id="{8251677A-14B7-4D8E-80A7-FFCACBD02A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23" name="Text Box 32">
          <a:extLst>
            <a:ext uri="{FF2B5EF4-FFF2-40B4-BE49-F238E27FC236}">
              <a16:creationId xmlns:a16="http://schemas.microsoft.com/office/drawing/2014/main" id="{830EB658-04E3-46D8-A0F6-C5A64DFCD2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24" name="Text Box 3">
          <a:extLst>
            <a:ext uri="{FF2B5EF4-FFF2-40B4-BE49-F238E27FC236}">
              <a16:creationId xmlns:a16="http://schemas.microsoft.com/office/drawing/2014/main" id="{74B11FED-69D5-4765-9D03-05FA1920F9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25" name="Text Box 63">
          <a:extLst>
            <a:ext uri="{FF2B5EF4-FFF2-40B4-BE49-F238E27FC236}">
              <a16:creationId xmlns:a16="http://schemas.microsoft.com/office/drawing/2014/main" id="{8089F644-F44C-4FEE-B27A-84938C1F587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26" name="Text Box 3">
          <a:extLst>
            <a:ext uri="{FF2B5EF4-FFF2-40B4-BE49-F238E27FC236}">
              <a16:creationId xmlns:a16="http://schemas.microsoft.com/office/drawing/2014/main" id="{D454D57D-0598-4DE3-BC5F-503EC0198C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27" name="Text Box 32">
          <a:extLst>
            <a:ext uri="{FF2B5EF4-FFF2-40B4-BE49-F238E27FC236}">
              <a16:creationId xmlns:a16="http://schemas.microsoft.com/office/drawing/2014/main" id="{627806DD-4A65-45EA-85BC-F725E2D7F5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28" name="Text Box 3">
          <a:extLst>
            <a:ext uri="{FF2B5EF4-FFF2-40B4-BE49-F238E27FC236}">
              <a16:creationId xmlns:a16="http://schemas.microsoft.com/office/drawing/2014/main" id="{1ECB18CC-214A-432C-BCFA-C17C955F30C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29" name="Text Box 63">
          <a:extLst>
            <a:ext uri="{FF2B5EF4-FFF2-40B4-BE49-F238E27FC236}">
              <a16:creationId xmlns:a16="http://schemas.microsoft.com/office/drawing/2014/main" id="{249F30DB-7399-492A-B395-DBC724B86C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30" name="Text Box 3">
          <a:extLst>
            <a:ext uri="{FF2B5EF4-FFF2-40B4-BE49-F238E27FC236}">
              <a16:creationId xmlns:a16="http://schemas.microsoft.com/office/drawing/2014/main" id="{838EA708-0E26-4CC3-95F1-4CE2F2D287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31" name="Text Box 32">
          <a:extLst>
            <a:ext uri="{FF2B5EF4-FFF2-40B4-BE49-F238E27FC236}">
              <a16:creationId xmlns:a16="http://schemas.microsoft.com/office/drawing/2014/main" id="{85758998-B68B-45F7-A5F5-7ABC415881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32" name="Text Box 3">
          <a:extLst>
            <a:ext uri="{FF2B5EF4-FFF2-40B4-BE49-F238E27FC236}">
              <a16:creationId xmlns:a16="http://schemas.microsoft.com/office/drawing/2014/main" id="{58C4A020-A36B-4125-B202-0411CF4848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33" name="Text Box 63">
          <a:extLst>
            <a:ext uri="{FF2B5EF4-FFF2-40B4-BE49-F238E27FC236}">
              <a16:creationId xmlns:a16="http://schemas.microsoft.com/office/drawing/2014/main" id="{B6B3C7E1-9C60-4812-8154-DBB9C08043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34" name="Text Box 3">
          <a:extLst>
            <a:ext uri="{FF2B5EF4-FFF2-40B4-BE49-F238E27FC236}">
              <a16:creationId xmlns:a16="http://schemas.microsoft.com/office/drawing/2014/main" id="{88DF5ADE-A1C7-46D7-BF08-5CF6BCC3EE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35" name="Text Box 32">
          <a:extLst>
            <a:ext uri="{FF2B5EF4-FFF2-40B4-BE49-F238E27FC236}">
              <a16:creationId xmlns:a16="http://schemas.microsoft.com/office/drawing/2014/main" id="{5636EDE6-0C8A-4866-8A94-3CF2E9AB60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36" name="Text Box 3">
          <a:extLst>
            <a:ext uri="{FF2B5EF4-FFF2-40B4-BE49-F238E27FC236}">
              <a16:creationId xmlns:a16="http://schemas.microsoft.com/office/drawing/2014/main" id="{72525613-0B60-43CF-9757-C1040BC84A6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37" name="Text Box 63">
          <a:extLst>
            <a:ext uri="{FF2B5EF4-FFF2-40B4-BE49-F238E27FC236}">
              <a16:creationId xmlns:a16="http://schemas.microsoft.com/office/drawing/2014/main" id="{C3A99D1C-1ADB-4C15-863E-7C775A5F6B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38" name="Text Box 3">
          <a:extLst>
            <a:ext uri="{FF2B5EF4-FFF2-40B4-BE49-F238E27FC236}">
              <a16:creationId xmlns:a16="http://schemas.microsoft.com/office/drawing/2014/main" id="{9D95611D-018F-45CC-9BDF-12A17BCA25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39" name="Text Box 32">
          <a:extLst>
            <a:ext uri="{FF2B5EF4-FFF2-40B4-BE49-F238E27FC236}">
              <a16:creationId xmlns:a16="http://schemas.microsoft.com/office/drawing/2014/main" id="{D1FC34F0-0D2C-426A-AADD-D6723A144B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40" name="Text Box 3">
          <a:extLst>
            <a:ext uri="{FF2B5EF4-FFF2-40B4-BE49-F238E27FC236}">
              <a16:creationId xmlns:a16="http://schemas.microsoft.com/office/drawing/2014/main" id="{648F6135-1AE4-4348-B7D2-0712A757A7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41" name="Text Box 63">
          <a:extLst>
            <a:ext uri="{FF2B5EF4-FFF2-40B4-BE49-F238E27FC236}">
              <a16:creationId xmlns:a16="http://schemas.microsoft.com/office/drawing/2014/main" id="{6166B847-7143-45B0-AF3C-50804F399A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42" name="Text Box 3">
          <a:extLst>
            <a:ext uri="{FF2B5EF4-FFF2-40B4-BE49-F238E27FC236}">
              <a16:creationId xmlns:a16="http://schemas.microsoft.com/office/drawing/2014/main" id="{574E7C4C-F2E0-436F-97C0-19C31E0C85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43" name="Text Box 32">
          <a:extLst>
            <a:ext uri="{FF2B5EF4-FFF2-40B4-BE49-F238E27FC236}">
              <a16:creationId xmlns:a16="http://schemas.microsoft.com/office/drawing/2014/main" id="{71508896-97F4-4948-ADED-4B59591D21A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44" name="Text Box 3">
          <a:extLst>
            <a:ext uri="{FF2B5EF4-FFF2-40B4-BE49-F238E27FC236}">
              <a16:creationId xmlns:a16="http://schemas.microsoft.com/office/drawing/2014/main" id="{F1733474-680A-4798-89D2-260E329D08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45" name="Text Box 63">
          <a:extLst>
            <a:ext uri="{FF2B5EF4-FFF2-40B4-BE49-F238E27FC236}">
              <a16:creationId xmlns:a16="http://schemas.microsoft.com/office/drawing/2014/main" id="{C8964001-92F6-402D-96D0-5794BA0035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46" name="Text Box 3">
          <a:extLst>
            <a:ext uri="{FF2B5EF4-FFF2-40B4-BE49-F238E27FC236}">
              <a16:creationId xmlns:a16="http://schemas.microsoft.com/office/drawing/2014/main" id="{71B22EB6-BDA7-4ED8-8896-005AEF7BD0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47" name="Text Box 32">
          <a:extLst>
            <a:ext uri="{FF2B5EF4-FFF2-40B4-BE49-F238E27FC236}">
              <a16:creationId xmlns:a16="http://schemas.microsoft.com/office/drawing/2014/main" id="{E6280491-2BA8-4A08-B7A4-37820292B3C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48" name="Text Box 3">
          <a:extLst>
            <a:ext uri="{FF2B5EF4-FFF2-40B4-BE49-F238E27FC236}">
              <a16:creationId xmlns:a16="http://schemas.microsoft.com/office/drawing/2014/main" id="{65C3A73A-8720-4D76-9498-EFCBF0D67E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49" name="Text Box 63">
          <a:extLst>
            <a:ext uri="{FF2B5EF4-FFF2-40B4-BE49-F238E27FC236}">
              <a16:creationId xmlns:a16="http://schemas.microsoft.com/office/drawing/2014/main" id="{BDDAD2D7-F09F-4EF1-B46E-6816B14127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50" name="Text Box 3">
          <a:extLst>
            <a:ext uri="{FF2B5EF4-FFF2-40B4-BE49-F238E27FC236}">
              <a16:creationId xmlns:a16="http://schemas.microsoft.com/office/drawing/2014/main" id="{F2EC8E4E-B7F4-455E-AB94-811BF91B82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51" name="Text Box 32">
          <a:extLst>
            <a:ext uri="{FF2B5EF4-FFF2-40B4-BE49-F238E27FC236}">
              <a16:creationId xmlns:a16="http://schemas.microsoft.com/office/drawing/2014/main" id="{E330703E-4A23-4F1F-83FF-206DAD92E0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52" name="Text Box 3">
          <a:extLst>
            <a:ext uri="{FF2B5EF4-FFF2-40B4-BE49-F238E27FC236}">
              <a16:creationId xmlns:a16="http://schemas.microsoft.com/office/drawing/2014/main" id="{ECAC4572-06CE-43A3-AFBC-3666951528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53" name="Text Box 63">
          <a:extLst>
            <a:ext uri="{FF2B5EF4-FFF2-40B4-BE49-F238E27FC236}">
              <a16:creationId xmlns:a16="http://schemas.microsoft.com/office/drawing/2014/main" id="{5CE3E4F1-6B3F-43A9-BF2D-4BD88F0CE5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54" name="Text Box 3">
          <a:extLst>
            <a:ext uri="{FF2B5EF4-FFF2-40B4-BE49-F238E27FC236}">
              <a16:creationId xmlns:a16="http://schemas.microsoft.com/office/drawing/2014/main" id="{04EC41A8-2C7F-40BB-832E-7567CA54596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55" name="Text Box 32">
          <a:extLst>
            <a:ext uri="{FF2B5EF4-FFF2-40B4-BE49-F238E27FC236}">
              <a16:creationId xmlns:a16="http://schemas.microsoft.com/office/drawing/2014/main" id="{92C4E1E6-ABBB-4165-892D-7AAD4940C2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56" name="Text Box 3">
          <a:extLst>
            <a:ext uri="{FF2B5EF4-FFF2-40B4-BE49-F238E27FC236}">
              <a16:creationId xmlns:a16="http://schemas.microsoft.com/office/drawing/2014/main" id="{6999FF0C-F4B0-410C-987C-EDDB1B03A74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57" name="Text Box 63">
          <a:extLst>
            <a:ext uri="{FF2B5EF4-FFF2-40B4-BE49-F238E27FC236}">
              <a16:creationId xmlns:a16="http://schemas.microsoft.com/office/drawing/2014/main" id="{848CEC20-5FAF-4AD9-ABCD-2D33F7BB177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58" name="Text Box 3">
          <a:extLst>
            <a:ext uri="{FF2B5EF4-FFF2-40B4-BE49-F238E27FC236}">
              <a16:creationId xmlns:a16="http://schemas.microsoft.com/office/drawing/2014/main" id="{A4D58FDB-A847-4A58-BD99-D3FCD921C8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59" name="Text Box 32">
          <a:extLst>
            <a:ext uri="{FF2B5EF4-FFF2-40B4-BE49-F238E27FC236}">
              <a16:creationId xmlns:a16="http://schemas.microsoft.com/office/drawing/2014/main" id="{08D2B2B7-73CC-4C2A-B439-6F0CAA8C70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60" name="Text Box 3">
          <a:extLst>
            <a:ext uri="{FF2B5EF4-FFF2-40B4-BE49-F238E27FC236}">
              <a16:creationId xmlns:a16="http://schemas.microsoft.com/office/drawing/2014/main" id="{B31A1113-228E-4A37-851A-B1CA4B0914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61" name="Text Box 63">
          <a:extLst>
            <a:ext uri="{FF2B5EF4-FFF2-40B4-BE49-F238E27FC236}">
              <a16:creationId xmlns:a16="http://schemas.microsoft.com/office/drawing/2014/main" id="{6E073564-4950-4ACD-85BF-DD0F350A53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62" name="Text Box 32">
          <a:extLst>
            <a:ext uri="{FF2B5EF4-FFF2-40B4-BE49-F238E27FC236}">
              <a16:creationId xmlns:a16="http://schemas.microsoft.com/office/drawing/2014/main" id="{6C351E22-6A83-4AD2-A44F-66478A62A7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63" name="Text Box 3">
          <a:extLst>
            <a:ext uri="{FF2B5EF4-FFF2-40B4-BE49-F238E27FC236}">
              <a16:creationId xmlns:a16="http://schemas.microsoft.com/office/drawing/2014/main" id="{4D04AB6E-29BE-42A1-8E31-35645EC8BD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64" name="Text Box 63">
          <a:extLst>
            <a:ext uri="{FF2B5EF4-FFF2-40B4-BE49-F238E27FC236}">
              <a16:creationId xmlns:a16="http://schemas.microsoft.com/office/drawing/2014/main" id="{7B469F83-BFD7-4362-B480-9F1074BC4D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65" name="Text Box 3">
          <a:extLst>
            <a:ext uri="{FF2B5EF4-FFF2-40B4-BE49-F238E27FC236}">
              <a16:creationId xmlns:a16="http://schemas.microsoft.com/office/drawing/2014/main" id="{21A817A8-0CAA-41FD-86D2-2C569471AB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66" name="Text Box 32">
          <a:extLst>
            <a:ext uri="{FF2B5EF4-FFF2-40B4-BE49-F238E27FC236}">
              <a16:creationId xmlns:a16="http://schemas.microsoft.com/office/drawing/2014/main" id="{763C2DAD-8762-4878-8583-BD346AA91C6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67" name="Text Box 3">
          <a:extLst>
            <a:ext uri="{FF2B5EF4-FFF2-40B4-BE49-F238E27FC236}">
              <a16:creationId xmlns:a16="http://schemas.microsoft.com/office/drawing/2014/main" id="{7B6B3F79-5BCC-49B7-A6A4-F833A32D55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68" name="Text Box 63">
          <a:extLst>
            <a:ext uri="{FF2B5EF4-FFF2-40B4-BE49-F238E27FC236}">
              <a16:creationId xmlns:a16="http://schemas.microsoft.com/office/drawing/2014/main" id="{D8B2CCA0-2122-412D-99F9-960B05BE92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69" name="Text Box 3">
          <a:extLst>
            <a:ext uri="{FF2B5EF4-FFF2-40B4-BE49-F238E27FC236}">
              <a16:creationId xmlns:a16="http://schemas.microsoft.com/office/drawing/2014/main" id="{B4B07440-2571-4E23-85E5-B29D913715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70" name="Text Box 32">
          <a:extLst>
            <a:ext uri="{FF2B5EF4-FFF2-40B4-BE49-F238E27FC236}">
              <a16:creationId xmlns:a16="http://schemas.microsoft.com/office/drawing/2014/main" id="{60C7D27F-412B-42CB-AC69-40F484A7B48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71" name="Text Box 3">
          <a:extLst>
            <a:ext uri="{FF2B5EF4-FFF2-40B4-BE49-F238E27FC236}">
              <a16:creationId xmlns:a16="http://schemas.microsoft.com/office/drawing/2014/main" id="{47247395-7972-4086-A558-975259FE9C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72" name="Text Box 63">
          <a:extLst>
            <a:ext uri="{FF2B5EF4-FFF2-40B4-BE49-F238E27FC236}">
              <a16:creationId xmlns:a16="http://schemas.microsoft.com/office/drawing/2014/main" id="{03054DE3-AC43-43E3-84F3-2F8AC64491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73" name="Text Box 3">
          <a:extLst>
            <a:ext uri="{FF2B5EF4-FFF2-40B4-BE49-F238E27FC236}">
              <a16:creationId xmlns:a16="http://schemas.microsoft.com/office/drawing/2014/main" id="{F94A7896-42A5-4B83-815B-6492C6EC51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74" name="Text Box 32">
          <a:extLst>
            <a:ext uri="{FF2B5EF4-FFF2-40B4-BE49-F238E27FC236}">
              <a16:creationId xmlns:a16="http://schemas.microsoft.com/office/drawing/2014/main" id="{39D7D4F9-24DB-445F-8281-E23513B638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75" name="Text Box 3">
          <a:extLst>
            <a:ext uri="{FF2B5EF4-FFF2-40B4-BE49-F238E27FC236}">
              <a16:creationId xmlns:a16="http://schemas.microsoft.com/office/drawing/2014/main" id="{0C6079C2-8F10-4799-B887-3B444F2134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76" name="Text Box 63">
          <a:extLst>
            <a:ext uri="{FF2B5EF4-FFF2-40B4-BE49-F238E27FC236}">
              <a16:creationId xmlns:a16="http://schemas.microsoft.com/office/drawing/2014/main" id="{BA555BE6-1657-4975-80ED-5ABE187EA5B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77" name="Text Box 3">
          <a:extLst>
            <a:ext uri="{FF2B5EF4-FFF2-40B4-BE49-F238E27FC236}">
              <a16:creationId xmlns:a16="http://schemas.microsoft.com/office/drawing/2014/main" id="{EEA45C80-D7D9-48C9-B86D-F6EC503F8A1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78" name="Text Box 32">
          <a:extLst>
            <a:ext uri="{FF2B5EF4-FFF2-40B4-BE49-F238E27FC236}">
              <a16:creationId xmlns:a16="http://schemas.microsoft.com/office/drawing/2014/main" id="{DDA93D1F-EF4D-4D1E-BD85-8A509F8DEA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79" name="Text Box 3">
          <a:extLst>
            <a:ext uri="{FF2B5EF4-FFF2-40B4-BE49-F238E27FC236}">
              <a16:creationId xmlns:a16="http://schemas.microsoft.com/office/drawing/2014/main" id="{EBCF1426-356E-470E-A522-5C87764068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80" name="Text Box 63">
          <a:extLst>
            <a:ext uri="{FF2B5EF4-FFF2-40B4-BE49-F238E27FC236}">
              <a16:creationId xmlns:a16="http://schemas.microsoft.com/office/drawing/2014/main" id="{CAE65C98-4939-44FF-9191-94E22DF331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81" name="Text Box 3">
          <a:extLst>
            <a:ext uri="{FF2B5EF4-FFF2-40B4-BE49-F238E27FC236}">
              <a16:creationId xmlns:a16="http://schemas.microsoft.com/office/drawing/2014/main" id="{9F901A7D-5F27-4541-B945-4EC082FD75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82" name="Text Box 32">
          <a:extLst>
            <a:ext uri="{FF2B5EF4-FFF2-40B4-BE49-F238E27FC236}">
              <a16:creationId xmlns:a16="http://schemas.microsoft.com/office/drawing/2014/main" id="{77F7E5E5-F7F4-4569-BC8D-A4AE4B461A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83" name="Text Box 3">
          <a:extLst>
            <a:ext uri="{FF2B5EF4-FFF2-40B4-BE49-F238E27FC236}">
              <a16:creationId xmlns:a16="http://schemas.microsoft.com/office/drawing/2014/main" id="{63761B63-7127-498C-845C-23C30714D7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84" name="Text Box 63">
          <a:extLst>
            <a:ext uri="{FF2B5EF4-FFF2-40B4-BE49-F238E27FC236}">
              <a16:creationId xmlns:a16="http://schemas.microsoft.com/office/drawing/2014/main" id="{0C3F83B9-68FD-44A7-84D9-44BB7A0ED54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85" name="Text Box 3">
          <a:extLst>
            <a:ext uri="{FF2B5EF4-FFF2-40B4-BE49-F238E27FC236}">
              <a16:creationId xmlns:a16="http://schemas.microsoft.com/office/drawing/2014/main" id="{639877A7-AC2C-4CAE-8459-8E1EA46D9E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86" name="Text Box 32">
          <a:extLst>
            <a:ext uri="{FF2B5EF4-FFF2-40B4-BE49-F238E27FC236}">
              <a16:creationId xmlns:a16="http://schemas.microsoft.com/office/drawing/2014/main" id="{54337BC4-6ABC-45D3-9E4B-88EE3DD435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87" name="Text Box 3">
          <a:extLst>
            <a:ext uri="{FF2B5EF4-FFF2-40B4-BE49-F238E27FC236}">
              <a16:creationId xmlns:a16="http://schemas.microsoft.com/office/drawing/2014/main" id="{34A0CA26-C446-4375-887C-DBEB3355AB6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88" name="Text Box 63">
          <a:extLst>
            <a:ext uri="{FF2B5EF4-FFF2-40B4-BE49-F238E27FC236}">
              <a16:creationId xmlns:a16="http://schemas.microsoft.com/office/drawing/2014/main" id="{47228514-5085-4BAE-A2FF-80B92C14AB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89" name="Text Box 3">
          <a:extLst>
            <a:ext uri="{FF2B5EF4-FFF2-40B4-BE49-F238E27FC236}">
              <a16:creationId xmlns:a16="http://schemas.microsoft.com/office/drawing/2014/main" id="{14A616B9-F149-4DAC-B74C-B65A78CE7F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90" name="Text Box 32">
          <a:extLst>
            <a:ext uri="{FF2B5EF4-FFF2-40B4-BE49-F238E27FC236}">
              <a16:creationId xmlns:a16="http://schemas.microsoft.com/office/drawing/2014/main" id="{43B43275-4671-48E0-8924-25D298DBA7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91" name="Text Box 3">
          <a:extLst>
            <a:ext uri="{FF2B5EF4-FFF2-40B4-BE49-F238E27FC236}">
              <a16:creationId xmlns:a16="http://schemas.microsoft.com/office/drawing/2014/main" id="{0799C7CE-CBCA-4CF8-A169-27FC13C082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92" name="Text Box 63">
          <a:extLst>
            <a:ext uri="{FF2B5EF4-FFF2-40B4-BE49-F238E27FC236}">
              <a16:creationId xmlns:a16="http://schemas.microsoft.com/office/drawing/2014/main" id="{3F6278DA-D26C-4D75-A105-C56DFC1926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93" name="Text Box 3">
          <a:extLst>
            <a:ext uri="{FF2B5EF4-FFF2-40B4-BE49-F238E27FC236}">
              <a16:creationId xmlns:a16="http://schemas.microsoft.com/office/drawing/2014/main" id="{B28454A1-0418-45DD-996D-3A259411B52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94" name="Text Box 32">
          <a:extLst>
            <a:ext uri="{FF2B5EF4-FFF2-40B4-BE49-F238E27FC236}">
              <a16:creationId xmlns:a16="http://schemas.microsoft.com/office/drawing/2014/main" id="{EC5F66BA-1A85-42D4-BDBB-0FB6F6D7B9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95" name="Text Box 3">
          <a:extLst>
            <a:ext uri="{FF2B5EF4-FFF2-40B4-BE49-F238E27FC236}">
              <a16:creationId xmlns:a16="http://schemas.microsoft.com/office/drawing/2014/main" id="{26E9BBDE-2576-444D-989B-8EF2F296FA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96" name="Text Box 63">
          <a:extLst>
            <a:ext uri="{FF2B5EF4-FFF2-40B4-BE49-F238E27FC236}">
              <a16:creationId xmlns:a16="http://schemas.microsoft.com/office/drawing/2014/main" id="{78A23FB2-58F6-44E0-8DB8-958B03B409E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97" name="Text Box 3">
          <a:extLst>
            <a:ext uri="{FF2B5EF4-FFF2-40B4-BE49-F238E27FC236}">
              <a16:creationId xmlns:a16="http://schemas.microsoft.com/office/drawing/2014/main" id="{AB68B8ED-EB68-4822-80A2-8AF2B04B99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598" name="Text Box 32">
          <a:extLst>
            <a:ext uri="{FF2B5EF4-FFF2-40B4-BE49-F238E27FC236}">
              <a16:creationId xmlns:a16="http://schemas.microsoft.com/office/drawing/2014/main" id="{0615FBB6-956C-4680-AC6E-C41DAB5ED6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599" name="Text Box 3">
          <a:extLst>
            <a:ext uri="{FF2B5EF4-FFF2-40B4-BE49-F238E27FC236}">
              <a16:creationId xmlns:a16="http://schemas.microsoft.com/office/drawing/2014/main" id="{38AA08F0-0421-4068-8825-8BB4C1C4AB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00" name="Text Box 63">
          <a:extLst>
            <a:ext uri="{FF2B5EF4-FFF2-40B4-BE49-F238E27FC236}">
              <a16:creationId xmlns:a16="http://schemas.microsoft.com/office/drawing/2014/main" id="{95C49B86-5C4D-4554-98D9-37489DD689A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01" name="Text Box 3">
          <a:extLst>
            <a:ext uri="{FF2B5EF4-FFF2-40B4-BE49-F238E27FC236}">
              <a16:creationId xmlns:a16="http://schemas.microsoft.com/office/drawing/2014/main" id="{D0642513-32B6-43E7-86B4-C3E43624FBE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02" name="Text Box 32">
          <a:extLst>
            <a:ext uri="{FF2B5EF4-FFF2-40B4-BE49-F238E27FC236}">
              <a16:creationId xmlns:a16="http://schemas.microsoft.com/office/drawing/2014/main" id="{C1A082FD-C723-4210-A057-104396746B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03" name="Text Box 3">
          <a:extLst>
            <a:ext uri="{FF2B5EF4-FFF2-40B4-BE49-F238E27FC236}">
              <a16:creationId xmlns:a16="http://schemas.microsoft.com/office/drawing/2014/main" id="{CD237110-E5B4-4DD8-A1E7-78864B2E4D2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04" name="Text Box 63">
          <a:extLst>
            <a:ext uri="{FF2B5EF4-FFF2-40B4-BE49-F238E27FC236}">
              <a16:creationId xmlns:a16="http://schemas.microsoft.com/office/drawing/2014/main" id="{7707D0B2-6240-4D78-A700-FD00226C79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05" name="Text Box 3">
          <a:extLst>
            <a:ext uri="{FF2B5EF4-FFF2-40B4-BE49-F238E27FC236}">
              <a16:creationId xmlns:a16="http://schemas.microsoft.com/office/drawing/2014/main" id="{AECF7949-8C81-40A2-8A18-D581BDBC851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06" name="Text Box 32">
          <a:extLst>
            <a:ext uri="{FF2B5EF4-FFF2-40B4-BE49-F238E27FC236}">
              <a16:creationId xmlns:a16="http://schemas.microsoft.com/office/drawing/2014/main" id="{24225E7B-D858-4D07-AD44-3F04137038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07" name="Text Box 3">
          <a:extLst>
            <a:ext uri="{FF2B5EF4-FFF2-40B4-BE49-F238E27FC236}">
              <a16:creationId xmlns:a16="http://schemas.microsoft.com/office/drawing/2014/main" id="{9E875B03-CDF0-415E-BF49-7BAE0E556D9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08" name="Text Box 63">
          <a:extLst>
            <a:ext uri="{FF2B5EF4-FFF2-40B4-BE49-F238E27FC236}">
              <a16:creationId xmlns:a16="http://schemas.microsoft.com/office/drawing/2014/main" id="{0B276505-6755-490D-9456-384770F998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09" name="Text Box 3">
          <a:extLst>
            <a:ext uri="{FF2B5EF4-FFF2-40B4-BE49-F238E27FC236}">
              <a16:creationId xmlns:a16="http://schemas.microsoft.com/office/drawing/2014/main" id="{FE73C4E0-3D15-4FE6-8B10-2F7A4A2996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10" name="Text Box 32">
          <a:extLst>
            <a:ext uri="{FF2B5EF4-FFF2-40B4-BE49-F238E27FC236}">
              <a16:creationId xmlns:a16="http://schemas.microsoft.com/office/drawing/2014/main" id="{9E003892-7D3C-478C-B41A-45FD74E7DC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11" name="Text Box 3">
          <a:extLst>
            <a:ext uri="{FF2B5EF4-FFF2-40B4-BE49-F238E27FC236}">
              <a16:creationId xmlns:a16="http://schemas.microsoft.com/office/drawing/2014/main" id="{F7CFC434-F512-44FB-A032-4A5C7DE61AB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12" name="Text Box 63">
          <a:extLst>
            <a:ext uri="{FF2B5EF4-FFF2-40B4-BE49-F238E27FC236}">
              <a16:creationId xmlns:a16="http://schemas.microsoft.com/office/drawing/2014/main" id="{A98B1777-334B-4A56-A44A-CD18A2B78B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13" name="Text Box 3">
          <a:extLst>
            <a:ext uri="{FF2B5EF4-FFF2-40B4-BE49-F238E27FC236}">
              <a16:creationId xmlns:a16="http://schemas.microsoft.com/office/drawing/2014/main" id="{6B89942A-0E1B-4C40-B5E3-13075D92A3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14" name="Text Box 32">
          <a:extLst>
            <a:ext uri="{FF2B5EF4-FFF2-40B4-BE49-F238E27FC236}">
              <a16:creationId xmlns:a16="http://schemas.microsoft.com/office/drawing/2014/main" id="{C31EDAE9-94E5-4F08-AE54-0887742A18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15" name="Text Box 3">
          <a:extLst>
            <a:ext uri="{FF2B5EF4-FFF2-40B4-BE49-F238E27FC236}">
              <a16:creationId xmlns:a16="http://schemas.microsoft.com/office/drawing/2014/main" id="{EACB0A90-072C-4BDA-A486-5964C5B956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16" name="Text Box 63">
          <a:extLst>
            <a:ext uri="{FF2B5EF4-FFF2-40B4-BE49-F238E27FC236}">
              <a16:creationId xmlns:a16="http://schemas.microsoft.com/office/drawing/2014/main" id="{B6BB5743-6173-41F2-942A-672B87CBA8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17" name="Text Box 3">
          <a:extLst>
            <a:ext uri="{FF2B5EF4-FFF2-40B4-BE49-F238E27FC236}">
              <a16:creationId xmlns:a16="http://schemas.microsoft.com/office/drawing/2014/main" id="{F3A3CBD4-DAE4-4918-8F53-28CE117246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18" name="Text Box 32">
          <a:extLst>
            <a:ext uri="{FF2B5EF4-FFF2-40B4-BE49-F238E27FC236}">
              <a16:creationId xmlns:a16="http://schemas.microsoft.com/office/drawing/2014/main" id="{6D23321E-0781-46DD-ADAF-DFFE4B9998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19" name="Text Box 3">
          <a:extLst>
            <a:ext uri="{FF2B5EF4-FFF2-40B4-BE49-F238E27FC236}">
              <a16:creationId xmlns:a16="http://schemas.microsoft.com/office/drawing/2014/main" id="{4550CFBF-036A-49C2-B4A0-81F65FEBCE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20" name="Text Box 63">
          <a:extLst>
            <a:ext uri="{FF2B5EF4-FFF2-40B4-BE49-F238E27FC236}">
              <a16:creationId xmlns:a16="http://schemas.microsoft.com/office/drawing/2014/main" id="{0ECCE9DC-B785-4B4A-9647-18051F11B9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21" name="Text Box 3">
          <a:extLst>
            <a:ext uri="{FF2B5EF4-FFF2-40B4-BE49-F238E27FC236}">
              <a16:creationId xmlns:a16="http://schemas.microsoft.com/office/drawing/2014/main" id="{B0D15342-E639-478B-AB7E-07577AA323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22" name="Text Box 32">
          <a:extLst>
            <a:ext uri="{FF2B5EF4-FFF2-40B4-BE49-F238E27FC236}">
              <a16:creationId xmlns:a16="http://schemas.microsoft.com/office/drawing/2014/main" id="{23597C50-88E7-4556-852A-BCE1B658AD0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23" name="Text Box 3">
          <a:extLst>
            <a:ext uri="{FF2B5EF4-FFF2-40B4-BE49-F238E27FC236}">
              <a16:creationId xmlns:a16="http://schemas.microsoft.com/office/drawing/2014/main" id="{4B8C8060-2B65-4126-AB11-1BD6299C96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24" name="Text Box 63">
          <a:extLst>
            <a:ext uri="{FF2B5EF4-FFF2-40B4-BE49-F238E27FC236}">
              <a16:creationId xmlns:a16="http://schemas.microsoft.com/office/drawing/2014/main" id="{55C5241F-9BED-486E-8EE3-159AFBC43F1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25" name="Text Box 3">
          <a:extLst>
            <a:ext uri="{FF2B5EF4-FFF2-40B4-BE49-F238E27FC236}">
              <a16:creationId xmlns:a16="http://schemas.microsoft.com/office/drawing/2014/main" id="{210FABE6-CEA0-4B78-A847-A0F104984F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26" name="Text Box 32">
          <a:extLst>
            <a:ext uri="{FF2B5EF4-FFF2-40B4-BE49-F238E27FC236}">
              <a16:creationId xmlns:a16="http://schemas.microsoft.com/office/drawing/2014/main" id="{CEF4A854-57E7-47CB-9499-E773961650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27" name="Text Box 3">
          <a:extLst>
            <a:ext uri="{FF2B5EF4-FFF2-40B4-BE49-F238E27FC236}">
              <a16:creationId xmlns:a16="http://schemas.microsoft.com/office/drawing/2014/main" id="{714E9BCF-5F77-4246-A17B-254C95C070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28" name="Text Box 63">
          <a:extLst>
            <a:ext uri="{FF2B5EF4-FFF2-40B4-BE49-F238E27FC236}">
              <a16:creationId xmlns:a16="http://schemas.microsoft.com/office/drawing/2014/main" id="{82CFD8EF-8F85-482C-9F5A-4F5D083C5B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29" name="Text Box 3">
          <a:extLst>
            <a:ext uri="{FF2B5EF4-FFF2-40B4-BE49-F238E27FC236}">
              <a16:creationId xmlns:a16="http://schemas.microsoft.com/office/drawing/2014/main" id="{A6985CBD-1351-4AF1-B840-53E4ED8E2B3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30" name="Text Box 32">
          <a:extLst>
            <a:ext uri="{FF2B5EF4-FFF2-40B4-BE49-F238E27FC236}">
              <a16:creationId xmlns:a16="http://schemas.microsoft.com/office/drawing/2014/main" id="{DBECBA70-5CBD-43E8-A545-7BE3C3556D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31" name="Text Box 3">
          <a:extLst>
            <a:ext uri="{FF2B5EF4-FFF2-40B4-BE49-F238E27FC236}">
              <a16:creationId xmlns:a16="http://schemas.microsoft.com/office/drawing/2014/main" id="{B06E25EE-2743-47C6-8210-93DB7ACDC4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32" name="Text Box 63">
          <a:extLst>
            <a:ext uri="{FF2B5EF4-FFF2-40B4-BE49-F238E27FC236}">
              <a16:creationId xmlns:a16="http://schemas.microsoft.com/office/drawing/2014/main" id="{4594D358-BDEF-467D-8B08-BA6B34C9AD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33" name="Text Box 3">
          <a:extLst>
            <a:ext uri="{FF2B5EF4-FFF2-40B4-BE49-F238E27FC236}">
              <a16:creationId xmlns:a16="http://schemas.microsoft.com/office/drawing/2014/main" id="{2EB0323E-DF93-4E10-BF64-94256617F6D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34" name="Text Box 32">
          <a:extLst>
            <a:ext uri="{FF2B5EF4-FFF2-40B4-BE49-F238E27FC236}">
              <a16:creationId xmlns:a16="http://schemas.microsoft.com/office/drawing/2014/main" id="{074EF806-ED04-4018-8DBF-A295E8D2A26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35" name="Text Box 3">
          <a:extLst>
            <a:ext uri="{FF2B5EF4-FFF2-40B4-BE49-F238E27FC236}">
              <a16:creationId xmlns:a16="http://schemas.microsoft.com/office/drawing/2014/main" id="{6ED7A0A7-B76A-4091-A13A-61FD5018E0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36" name="Text Box 63">
          <a:extLst>
            <a:ext uri="{FF2B5EF4-FFF2-40B4-BE49-F238E27FC236}">
              <a16:creationId xmlns:a16="http://schemas.microsoft.com/office/drawing/2014/main" id="{7F482554-B74A-419C-906F-B1954A67B8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37" name="Text Box 3">
          <a:extLst>
            <a:ext uri="{FF2B5EF4-FFF2-40B4-BE49-F238E27FC236}">
              <a16:creationId xmlns:a16="http://schemas.microsoft.com/office/drawing/2014/main" id="{D1DD83ED-B947-4B9B-8A65-D98FD47270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38" name="Text Box 32">
          <a:extLst>
            <a:ext uri="{FF2B5EF4-FFF2-40B4-BE49-F238E27FC236}">
              <a16:creationId xmlns:a16="http://schemas.microsoft.com/office/drawing/2014/main" id="{CCB029A6-EF40-4327-A287-817751DD14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39" name="Text Box 3">
          <a:extLst>
            <a:ext uri="{FF2B5EF4-FFF2-40B4-BE49-F238E27FC236}">
              <a16:creationId xmlns:a16="http://schemas.microsoft.com/office/drawing/2014/main" id="{392ABA85-0BE4-4340-9489-A330076E92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40" name="Text Box 63">
          <a:extLst>
            <a:ext uri="{FF2B5EF4-FFF2-40B4-BE49-F238E27FC236}">
              <a16:creationId xmlns:a16="http://schemas.microsoft.com/office/drawing/2014/main" id="{7F6E3C06-D005-4CF2-9BD8-3FC1E06C801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41" name="Text Box 3">
          <a:extLst>
            <a:ext uri="{FF2B5EF4-FFF2-40B4-BE49-F238E27FC236}">
              <a16:creationId xmlns:a16="http://schemas.microsoft.com/office/drawing/2014/main" id="{8687FD06-6C38-4C30-A60A-23849591E5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42" name="Text Box 32">
          <a:extLst>
            <a:ext uri="{FF2B5EF4-FFF2-40B4-BE49-F238E27FC236}">
              <a16:creationId xmlns:a16="http://schemas.microsoft.com/office/drawing/2014/main" id="{75C3433D-C155-4946-BFC2-5D67930F47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43" name="Text Box 3">
          <a:extLst>
            <a:ext uri="{FF2B5EF4-FFF2-40B4-BE49-F238E27FC236}">
              <a16:creationId xmlns:a16="http://schemas.microsoft.com/office/drawing/2014/main" id="{5F16A5BE-32B7-41AF-8682-967E2DF23AD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44" name="Text Box 63">
          <a:extLst>
            <a:ext uri="{FF2B5EF4-FFF2-40B4-BE49-F238E27FC236}">
              <a16:creationId xmlns:a16="http://schemas.microsoft.com/office/drawing/2014/main" id="{D24F0BDB-0CBA-4A4D-A44D-11173832C4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45" name="Text Box 3">
          <a:extLst>
            <a:ext uri="{FF2B5EF4-FFF2-40B4-BE49-F238E27FC236}">
              <a16:creationId xmlns:a16="http://schemas.microsoft.com/office/drawing/2014/main" id="{186AFFD9-DC1F-4FB8-9F56-81907991D1D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46" name="Text Box 32">
          <a:extLst>
            <a:ext uri="{FF2B5EF4-FFF2-40B4-BE49-F238E27FC236}">
              <a16:creationId xmlns:a16="http://schemas.microsoft.com/office/drawing/2014/main" id="{03A720FB-6FBF-4299-B2B4-EF5BD626A7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47" name="Text Box 3">
          <a:extLst>
            <a:ext uri="{FF2B5EF4-FFF2-40B4-BE49-F238E27FC236}">
              <a16:creationId xmlns:a16="http://schemas.microsoft.com/office/drawing/2014/main" id="{367A185D-7619-48BC-80F1-7239C042900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48" name="Text Box 63">
          <a:extLst>
            <a:ext uri="{FF2B5EF4-FFF2-40B4-BE49-F238E27FC236}">
              <a16:creationId xmlns:a16="http://schemas.microsoft.com/office/drawing/2014/main" id="{5E1439BD-0773-41CB-B4AF-7118F713E0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49" name="Text Box 3">
          <a:extLst>
            <a:ext uri="{FF2B5EF4-FFF2-40B4-BE49-F238E27FC236}">
              <a16:creationId xmlns:a16="http://schemas.microsoft.com/office/drawing/2014/main" id="{D7A41F58-C072-4C7E-AAEA-688A6EF4EC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50" name="Text Box 32">
          <a:extLst>
            <a:ext uri="{FF2B5EF4-FFF2-40B4-BE49-F238E27FC236}">
              <a16:creationId xmlns:a16="http://schemas.microsoft.com/office/drawing/2014/main" id="{8512C76A-9A0D-498F-9D8E-3DBC772E15C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51" name="Text Box 3">
          <a:extLst>
            <a:ext uri="{FF2B5EF4-FFF2-40B4-BE49-F238E27FC236}">
              <a16:creationId xmlns:a16="http://schemas.microsoft.com/office/drawing/2014/main" id="{F4C7619C-5CA3-4A1A-A926-C1BF01A1273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52" name="Text Box 63">
          <a:extLst>
            <a:ext uri="{FF2B5EF4-FFF2-40B4-BE49-F238E27FC236}">
              <a16:creationId xmlns:a16="http://schemas.microsoft.com/office/drawing/2014/main" id="{A17F599D-4FA3-4687-A900-92B7F55AAA9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53" name="Text Box 3">
          <a:extLst>
            <a:ext uri="{FF2B5EF4-FFF2-40B4-BE49-F238E27FC236}">
              <a16:creationId xmlns:a16="http://schemas.microsoft.com/office/drawing/2014/main" id="{794EC475-2451-4F8A-A79C-FAAE3EBDBB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54" name="Text Box 32">
          <a:extLst>
            <a:ext uri="{FF2B5EF4-FFF2-40B4-BE49-F238E27FC236}">
              <a16:creationId xmlns:a16="http://schemas.microsoft.com/office/drawing/2014/main" id="{B6FBFE84-5F67-4FED-B75B-977C8B2CC0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55" name="Text Box 3">
          <a:extLst>
            <a:ext uri="{FF2B5EF4-FFF2-40B4-BE49-F238E27FC236}">
              <a16:creationId xmlns:a16="http://schemas.microsoft.com/office/drawing/2014/main" id="{BD0D769F-0F87-4E48-8E8A-5B6F6C0A64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56" name="Text Box 63">
          <a:extLst>
            <a:ext uri="{FF2B5EF4-FFF2-40B4-BE49-F238E27FC236}">
              <a16:creationId xmlns:a16="http://schemas.microsoft.com/office/drawing/2014/main" id="{95CC700C-250B-47AF-8486-9E80E02D30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57" name="Text Box 3">
          <a:extLst>
            <a:ext uri="{FF2B5EF4-FFF2-40B4-BE49-F238E27FC236}">
              <a16:creationId xmlns:a16="http://schemas.microsoft.com/office/drawing/2014/main" id="{9A7C4A35-FC92-4E93-9331-0689EABCA7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58" name="Text Box 32">
          <a:extLst>
            <a:ext uri="{FF2B5EF4-FFF2-40B4-BE49-F238E27FC236}">
              <a16:creationId xmlns:a16="http://schemas.microsoft.com/office/drawing/2014/main" id="{2696AA16-6B52-4C30-B715-BAE043E785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59" name="Text Box 3">
          <a:extLst>
            <a:ext uri="{FF2B5EF4-FFF2-40B4-BE49-F238E27FC236}">
              <a16:creationId xmlns:a16="http://schemas.microsoft.com/office/drawing/2014/main" id="{2442FAFF-99C9-4382-9433-1049A9CA75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60" name="Text Box 63">
          <a:extLst>
            <a:ext uri="{FF2B5EF4-FFF2-40B4-BE49-F238E27FC236}">
              <a16:creationId xmlns:a16="http://schemas.microsoft.com/office/drawing/2014/main" id="{99D3D511-E5D0-4359-A893-AA0DD79537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61" name="Text Box 3">
          <a:extLst>
            <a:ext uri="{FF2B5EF4-FFF2-40B4-BE49-F238E27FC236}">
              <a16:creationId xmlns:a16="http://schemas.microsoft.com/office/drawing/2014/main" id="{BCC96033-8868-4C33-B78D-4298C5AABC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62" name="Text Box 32">
          <a:extLst>
            <a:ext uri="{FF2B5EF4-FFF2-40B4-BE49-F238E27FC236}">
              <a16:creationId xmlns:a16="http://schemas.microsoft.com/office/drawing/2014/main" id="{656ECE20-4C93-42C9-8EFB-652A2ECD3F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63" name="Text Box 3">
          <a:extLst>
            <a:ext uri="{FF2B5EF4-FFF2-40B4-BE49-F238E27FC236}">
              <a16:creationId xmlns:a16="http://schemas.microsoft.com/office/drawing/2014/main" id="{D59AF2BB-5314-4648-A225-467EBF0C0B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64" name="Text Box 63">
          <a:extLst>
            <a:ext uri="{FF2B5EF4-FFF2-40B4-BE49-F238E27FC236}">
              <a16:creationId xmlns:a16="http://schemas.microsoft.com/office/drawing/2014/main" id="{91D53DE9-A2C3-4916-BE83-5B7BA6B9DB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65" name="Text Box 3">
          <a:extLst>
            <a:ext uri="{FF2B5EF4-FFF2-40B4-BE49-F238E27FC236}">
              <a16:creationId xmlns:a16="http://schemas.microsoft.com/office/drawing/2014/main" id="{6D47E6B3-011A-40C9-85D1-E5C1841ABEA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66" name="Text Box 32">
          <a:extLst>
            <a:ext uri="{FF2B5EF4-FFF2-40B4-BE49-F238E27FC236}">
              <a16:creationId xmlns:a16="http://schemas.microsoft.com/office/drawing/2014/main" id="{0664D2C5-6099-4D44-A29D-00D77E466BB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67" name="Text Box 3">
          <a:extLst>
            <a:ext uri="{FF2B5EF4-FFF2-40B4-BE49-F238E27FC236}">
              <a16:creationId xmlns:a16="http://schemas.microsoft.com/office/drawing/2014/main" id="{C85510B9-06A9-4D5B-BEC3-380D4276FD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68" name="Text Box 63">
          <a:extLst>
            <a:ext uri="{FF2B5EF4-FFF2-40B4-BE49-F238E27FC236}">
              <a16:creationId xmlns:a16="http://schemas.microsoft.com/office/drawing/2014/main" id="{5AA3B7F3-8777-4D1F-9F9D-530EC47A07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69" name="Text Box 3">
          <a:extLst>
            <a:ext uri="{FF2B5EF4-FFF2-40B4-BE49-F238E27FC236}">
              <a16:creationId xmlns:a16="http://schemas.microsoft.com/office/drawing/2014/main" id="{BD72011F-AF2B-4F25-90A3-75E382EAB1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70" name="Text Box 32">
          <a:extLst>
            <a:ext uri="{FF2B5EF4-FFF2-40B4-BE49-F238E27FC236}">
              <a16:creationId xmlns:a16="http://schemas.microsoft.com/office/drawing/2014/main" id="{184E2063-D9A8-432E-A2A3-1823528D29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71" name="Text Box 3">
          <a:extLst>
            <a:ext uri="{FF2B5EF4-FFF2-40B4-BE49-F238E27FC236}">
              <a16:creationId xmlns:a16="http://schemas.microsoft.com/office/drawing/2014/main" id="{3F261C4D-664B-4839-B537-BD59516005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72" name="Text Box 63">
          <a:extLst>
            <a:ext uri="{FF2B5EF4-FFF2-40B4-BE49-F238E27FC236}">
              <a16:creationId xmlns:a16="http://schemas.microsoft.com/office/drawing/2014/main" id="{47CBA36E-6AF7-497B-9329-DDB0FD64FD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73" name="Text Box 3">
          <a:extLst>
            <a:ext uri="{FF2B5EF4-FFF2-40B4-BE49-F238E27FC236}">
              <a16:creationId xmlns:a16="http://schemas.microsoft.com/office/drawing/2014/main" id="{E2F7761B-2F83-441B-928C-07B888D577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74" name="Text Box 32">
          <a:extLst>
            <a:ext uri="{FF2B5EF4-FFF2-40B4-BE49-F238E27FC236}">
              <a16:creationId xmlns:a16="http://schemas.microsoft.com/office/drawing/2014/main" id="{14281775-0ABC-41F0-8C2B-B38CA80D02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75" name="Text Box 3">
          <a:extLst>
            <a:ext uri="{FF2B5EF4-FFF2-40B4-BE49-F238E27FC236}">
              <a16:creationId xmlns:a16="http://schemas.microsoft.com/office/drawing/2014/main" id="{B2AC6DF7-9BCD-49D1-8B10-94E7717F9C1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76" name="Text Box 63">
          <a:extLst>
            <a:ext uri="{FF2B5EF4-FFF2-40B4-BE49-F238E27FC236}">
              <a16:creationId xmlns:a16="http://schemas.microsoft.com/office/drawing/2014/main" id="{5F8E85C1-8129-4335-B76A-2E14E17BEB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77" name="Text Box 3">
          <a:extLst>
            <a:ext uri="{FF2B5EF4-FFF2-40B4-BE49-F238E27FC236}">
              <a16:creationId xmlns:a16="http://schemas.microsoft.com/office/drawing/2014/main" id="{3ED80B36-84CF-432F-B823-AF0AFBFDD2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78" name="Text Box 32">
          <a:extLst>
            <a:ext uri="{FF2B5EF4-FFF2-40B4-BE49-F238E27FC236}">
              <a16:creationId xmlns:a16="http://schemas.microsoft.com/office/drawing/2014/main" id="{E95394F1-4C53-41B0-8F57-333415949B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79" name="Text Box 3">
          <a:extLst>
            <a:ext uri="{FF2B5EF4-FFF2-40B4-BE49-F238E27FC236}">
              <a16:creationId xmlns:a16="http://schemas.microsoft.com/office/drawing/2014/main" id="{3B6226B8-56F8-4E6F-99AB-A313C32ACC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80" name="Text Box 63">
          <a:extLst>
            <a:ext uri="{FF2B5EF4-FFF2-40B4-BE49-F238E27FC236}">
              <a16:creationId xmlns:a16="http://schemas.microsoft.com/office/drawing/2014/main" id="{13B9B675-8198-4588-A574-D23C2924E4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81" name="Text Box 3">
          <a:extLst>
            <a:ext uri="{FF2B5EF4-FFF2-40B4-BE49-F238E27FC236}">
              <a16:creationId xmlns:a16="http://schemas.microsoft.com/office/drawing/2014/main" id="{4AD6C1E9-748D-41AE-B80C-E91ABD6B52E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82" name="Text Box 32">
          <a:extLst>
            <a:ext uri="{FF2B5EF4-FFF2-40B4-BE49-F238E27FC236}">
              <a16:creationId xmlns:a16="http://schemas.microsoft.com/office/drawing/2014/main" id="{6F18DBB1-BE4C-4EF3-9479-C564BA4475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83" name="Text Box 3">
          <a:extLst>
            <a:ext uri="{FF2B5EF4-FFF2-40B4-BE49-F238E27FC236}">
              <a16:creationId xmlns:a16="http://schemas.microsoft.com/office/drawing/2014/main" id="{48FC44C9-5D01-46A5-9C6F-073318562F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84" name="Text Box 63">
          <a:extLst>
            <a:ext uri="{FF2B5EF4-FFF2-40B4-BE49-F238E27FC236}">
              <a16:creationId xmlns:a16="http://schemas.microsoft.com/office/drawing/2014/main" id="{EB33E331-AF6C-4167-B235-D61DDEE1DC4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85" name="Text Box 3">
          <a:extLst>
            <a:ext uri="{FF2B5EF4-FFF2-40B4-BE49-F238E27FC236}">
              <a16:creationId xmlns:a16="http://schemas.microsoft.com/office/drawing/2014/main" id="{8D027EB1-5D58-4975-91EC-B81E18DEF5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86" name="Text Box 32">
          <a:extLst>
            <a:ext uri="{FF2B5EF4-FFF2-40B4-BE49-F238E27FC236}">
              <a16:creationId xmlns:a16="http://schemas.microsoft.com/office/drawing/2014/main" id="{2EEEF1B7-007A-44A5-86D8-8A3BC630AB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87" name="Text Box 3">
          <a:extLst>
            <a:ext uri="{FF2B5EF4-FFF2-40B4-BE49-F238E27FC236}">
              <a16:creationId xmlns:a16="http://schemas.microsoft.com/office/drawing/2014/main" id="{0C82DB2B-B7A8-4140-8FD0-564AEFCBEE8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88" name="Text Box 63">
          <a:extLst>
            <a:ext uri="{FF2B5EF4-FFF2-40B4-BE49-F238E27FC236}">
              <a16:creationId xmlns:a16="http://schemas.microsoft.com/office/drawing/2014/main" id="{CF56B32D-F125-4EFD-83D5-F4321E2CA1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89" name="Text Box 3">
          <a:extLst>
            <a:ext uri="{FF2B5EF4-FFF2-40B4-BE49-F238E27FC236}">
              <a16:creationId xmlns:a16="http://schemas.microsoft.com/office/drawing/2014/main" id="{878B6D49-DCF9-456C-ADD1-DC8C35716A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90" name="Text Box 32">
          <a:extLst>
            <a:ext uri="{FF2B5EF4-FFF2-40B4-BE49-F238E27FC236}">
              <a16:creationId xmlns:a16="http://schemas.microsoft.com/office/drawing/2014/main" id="{49A46AA4-D287-454D-A770-693BF2ECC5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91" name="Text Box 3">
          <a:extLst>
            <a:ext uri="{FF2B5EF4-FFF2-40B4-BE49-F238E27FC236}">
              <a16:creationId xmlns:a16="http://schemas.microsoft.com/office/drawing/2014/main" id="{3BC33B27-6731-474F-B7EE-D2F62E3573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92" name="Text Box 63">
          <a:extLst>
            <a:ext uri="{FF2B5EF4-FFF2-40B4-BE49-F238E27FC236}">
              <a16:creationId xmlns:a16="http://schemas.microsoft.com/office/drawing/2014/main" id="{BB3B259D-41B1-4DC9-8CE8-9F1EB2EDB6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93" name="Text Box 3">
          <a:extLst>
            <a:ext uri="{FF2B5EF4-FFF2-40B4-BE49-F238E27FC236}">
              <a16:creationId xmlns:a16="http://schemas.microsoft.com/office/drawing/2014/main" id="{46DD6387-575F-4149-AF80-E6C7F99F4B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94" name="Text Box 32">
          <a:extLst>
            <a:ext uri="{FF2B5EF4-FFF2-40B4-BE49-F238E27FC236}">
              <a16:creationId xmlns:a16="http://schemas.microsoft.com/office/drawing/2014/main" id="{0C915BF2-4767-40F9-8346-1313733E42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95" name="Text Box 3">
          <a:extLst>
            <a:ext uri="{FF2B5EF4-FFF2-40B4-BE49-F238E27FC236}">
              <a16:creationId xmlns:a16="http://schemas.microsoft.com/office/drawing/2014/main" id="{02D1B11A-2D77-49B9-A55F-0BC08B68D42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96" name="Text Box 63">
          <a:extLst>
            <a:ext uri="{FF2B5EF4-FFF2-40B4-BE49-F238E27FC236}">
              <a16:creationId xmlns:a16="http://schemas.microsoft.com/office/drawing/2014/main" id="{A339FE23-2699-4887-BA11-0EAC94F033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97" name="Text Box 3">
          <a:extLst>
            <a:ext uri="{FF2B5EF4-FFF2-40B4-BE49-F238E27FC236}">
              <a16:creationId xmlns:a16="http://schemas.microsoft.com/office/drawing/2014/main" id="{6C936E34-5954-4B07-ABBA-795ECBE4EF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698" name="Text Box 32">
          <a:extLst>
            <a:ext uri="{FF2B5EF4-FFF2-40B4-BE49-F238E27FC236}">
              <a16:creationId xmlns:a16="http://schemas.microsoft.com/office/drawing/2014/main" id="{FD632480-1487-497B-9C3B-765027E254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699" name="Text Box 3">
          <a:extLst>
            <a:ext uri="{FF2B5EF4-FFF2-40B4-BE49-F238E27FC236}">
              <a16:creationId xmlns:a16="http://schemas.microsoft.com/office/drawing/2014/main" id="{DC90E0F8-B980-43A8-8061-EF68FB4A6B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00" name="Text Box 63">
          <a:extLst>
            <a:ext uri="{FF2B5EF4-FFF2-40B4-BE49-F238E27FC236}">
              <a16:creationId xmlns:a16="http://schemas.microsoft.com/office/drawing/2014/main" id="{B943986C-F03C-4671-B798-326FF2EAD2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01" name="Text Box 3">
          <a:extLst>
            <a:ext uri="{FF2B5EF4-FFF2-40B4-BE49-F238E27FC236}">
              <a16:creationId xmlns:a16="http://schemas.microsoft.com/office/drawing/2014/main" id="{E8F8407A-C1EE-4678-BF35-90BF995A4A1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02" name="Text Box 32">
          <a:extLst>
            <a:ext uri="{FF2B5EF4-FFF2-40B4-BE49-F238E27FC236}">
              <a16:creationId xmlns:a16="http://schemas.microsoft.com/office/drawing/2014/main" id="{4102ECAA-B347-4033-A798-C160045FC2C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03" name="Text Box 3">
          <a:extLst>
            <a:ext uri="{FF2B5EF4-FFF2-40B4-BE49-F238E27FC236}">
              <a16:creationId xmlns:a16="http://schemas.microsoft.com/office/drawing/2014/main" id="{0B7E7C65-D80A-4819-B713-73F4971B482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04" name="Text Box 63">
          <a:extLst>
            <a:ext uri="{FF2B5EF4-FFF2-40B4-BE49-F238E27FC236}">
              <a16:creationId xmlns:a16="http://schemas.microsoft.com/office/drawing/2014/main" id="{9CC7E87D-3DDD-415E-BCBF-01E50ECFEC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05" name="Text Box 3">
          <a:extLst>
            <a:ext uri="{FF2B5EF4-FFF2-40B4-BE49-F238E27FC236}">
              <a16:creationId xmlns:a16="http://schemas.microsoft.com/office/drawing/2014/main" id="{5A7DF7CF-27D5-4088-8FD6-6034ABD026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06" name="Text Box 32">
          <a:extLst>
            <a:ext uri="{FF2B5EF4-FFF2-40B4-BE49-F238E27FC236}">
              <a16:creationId xmlns:a16="http://schemas.microsoft.com/office/drawing/2014/main" id="{65916326-551E-4C94-B83E-BAF756852E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07" name="Text Box 3">
          <a:extLst>
            <a:ext uri="{FF2B5EF4-FFF2-40B4-BE49-F238E27FC236}">
              <a16:creationId xmlns:a16="http://schemas.microsoft.com/office/drawing/2014/main" id="{1535E901-5035-4EAD-A6F6-7BBE228AD2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08" name="Text Box 63">
          <a:extLst>
            <a:ext uri="{FF2B5EF4-FFF2-40B4-BE49-F238E27FC236}">
              <a16:creationId xmlns:a16="http://schemas.microsoft.com/office/drawing/2014/main" id="{6F30EC10-C66A-49A1-91DA-D0F84C74BC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09" name="Text Box 3">
          <a:extLst>
            <a:ext uri="{FF2B5EF4-FFF2-40B4-BE49-F238E27FC236}">
              <a16:creationId xmlns:a16="http://schemas.microsoft.com/office/drawing/2014/main" id="{07B50AFD-5AD6-4AA7-93B5-56415A6A85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10" name="Text Box 32">
          <a:extLst>
            <a:ext uri="{FF2B5EF4-FFF2-40B4-BE49-F238E27FC236}">
              <a16:creationId xmlns:a16="http://schemas.microsoft.com/office/drawing/2014/main" id="{43AA242D-D11F-41DE-914B-DC8A4442EEF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11" name="Text Box 3">
          <a:extLst>
            <a:ext uri="{FF2B5EF4-FFF2-40B4-BE49-F238E27FC236}">
              <a16:creationId xmlns:a16="http://schemas.microsoft.com/office/drawing/2014/main" id="{0F6445E8-9CDE-49B1-BFBD-9E83222B5A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12" name="Text Box 63">
          <a:extLst>
            <a:ext uri="{FF2B5EF4-FFF2-40B4-BE49-F238E27FC236}">
              <a16:creationId xmlns:a16="http://schemas.microsoft.com/office/drawing/2014/main" id="{5D5BE4A7-2690-4D1F-A064-23390918F5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13" name="Text Box 3">
          <a:extLst>
            <a:ext uri="{FF2B5EF4-FFF2-40B4-BE49-F238E27FC236}">
              <a16:creationId xmlns:a16="http://schemas.microsoft.com/office/drawing/2014/main" id="{361F621A-94E3-409A-8EBE-CA22C3CFBE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14" name="Text Box 32">
          <a:extLst>
            <a:ext uri="{FF2B5EF4-FFF2-40B4-BE49-F238E27FC236}">
              <a16:creationId xmlns:a16="http://schemas.microsoft.com/office/drawing/2014/main" id="{47491B0B-0032-4C0B-9447-5665191367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15" name="Text Box 3">
          <a:extLst>
            <a:ext uri="{FF2B5EF4-FFF2-40B4-BE49-F238E27FC236}">
              <a16:creationId xmlns:a16="http://schemas.microsoft.com/office/drawing/2014/main" id="{04AFA602-63D9-40E8-803A-D9E42A73C2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16" name="Text Box 63">
          <a:extLst>
            <a:ext uri="{FF2B5EF4-FFF2-40B4-BE49-F238E27FC236}">
              <a16:creationId xmlns:a16="http://schemas.microsoft.com/office/drawing/2014/main" id="{C25B3A96-9119-4E01-BB85-D5AED63CCE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17" name="Text Box 3">
          <a:extLst>
            <a:ext uri="{FF2B5EF4-FFF2-40B4-BE49-F238E27FC236}">
              <a16:creationId xmlns:a16="http://schemas.microsoft.com/office/drawing/2014/main" id="{399784A0-C7DC-4EAF-B0CD-110A04E1F9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18" name="Text Box 32">
          <a:extLst>
            <a:ext uri="{FF2B5EF4-FFF2-40B4-BE49-F238E27FC236}">
              <a16:creationId xmlns:a16="http://schemas.microsoft.com/office/drawing/2014/main" id="{D2EE395A-74FF-416E-8B81-7436F457273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19" name="Text Box 3">
          <a:extLst>
            <a:ext uri="{FF2B5EF4-FFF2-40B4-BE49-F238E27FC236}">
              <a16:creationId xmlns:a16="http://schemas.microsoft.com/office/drawing/2014/main" id="{DFF4F5EF-7570-4085-AFF7-1A7D2BBF39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20" name="Text Box 63">
          <a:extLst>
            <a:ext uri="{FF2B5EF4-FFF2-40B4-BE49-F238E27FC236}">
              <a16:creationId xmlns:a16="http://schemas.microsoft.com/office/drawing/2014/main" id="{E42616CB-56D6-4DCA-BD7E-9A1E4B691E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21" name="Text Box 3">
          <a:extLst>
            <a:ext uri="{FF2B5EF4-FFF2-40B4-BE49-F238E27FC236}">
              <a16:creationId xmlns:a16="http://schemas.microsoft.com/office/drawing/2014/main" id="{5B8C3EDF-CB7D-4D6D-AA1A-5A916467A8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22" name="Text Box 32">
          <a:extLst>
            <a:ext uri="{FF2B5EF4-FFF2-40B4-BE49-F238E27FC236}">
              <a16:creationId xmlns:a16="http://schemas.microsoft.com/office/drawing/2014/main" id="{E90BD440-B283-4D0A-842A-5E5F9A2C8D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23" name="Text Box 3">
          <a:extLst>
            <a:ext uri="{FF2B5EF4-FFF2-40B4-BE49-F238E27FC236}">
              <a16:creationId xmlns:a16="http://schemas.microsoft.com/office/drawing/2014/main" id="{B7690196-3604-49DC-A368-1BEC76488C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24" name="Text Box 63">
          <a:extLst>
            <a:ext uri="{FF2B5EF4-FFF2-40B4-BE49-F238E27FC236}">
              <a16:creationId xmlns:a16="http://schemas.microsoft.com/office/drawing/2014/main" id="{7D0A881F-55A2-4C07-85B5-348A8E61D8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25" name="Text Box 3">
          <a:extLst>
            <a:ext uri="{FF2B5EF4-FFF2-40B4-BE49-F238E27FC236}">
              <a16:creationId xmlns:a16="http://schemas.microsoft.com/office/drawing/2014/main" id="{C2BD5744-44A4-4377-9D08-B2AD4111F5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26" name="Text Box 32">
          <a:extLst>
            <a:ext uri="{FF2B5EF4-FFF2-40B4-BE49-F238E27FC236}">
              <a16:creationId xmlns:a16="http://schemas.microsoft.com/office/drawing/2014/main" id="{FA5BAFBD-3F38-4548-903E-3E94400151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27" name="Text Box 3">
          <a:extLst>
            <a:ext uri="{FF2B5EF4-FFF2-40B4-BE49-F238E27FC236}">
              <a16:creationId xmlns:a16="http://schemas.microsoft.com/office/drawing/2014/main" id="{68770B42-D9E9-4B26-AA15-A1BA4C9C99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28" name="Text Box 63">
          <a:extLst>
            <a:ext uri="{FF2B5EF4-FFF2-40B4-BE49-F238E27FC236}">
              <a16:creationId xmlns:a16="http://schemas.microsoft.com/office/drawing/2014/main" id="{C3A8B2E5-EE94-4D77-8D1E-2794E6852BF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29" name="Text Box 3">
          <a:extLst>
            <a:ext uri="{FF2B5EF4-FFF2-40B4-BE49-F238E27FC236}">
              <a16:creationId xmlns:a16="http://schemas.microsoft.com/office/drawing/2014/main" id="{0524B795-390F-4670-B50A-F2FFD28AE2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30" name="Text Box 32">
          <a:extLst>
            <a:ext uri="{FF2B5EF4-FFF2-40B4-BE49-F238E27FC236}">
              <a16:creationId xmlns:a16="http://schemas.microsoft.com/office/drawing/2014/main" id="{D00C0E66-2C1A-4023-899B-B48D7F3725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31" name="Text Box 3">
          <a:extLst>
            <a:ext uri="{FF2B5EF4-FFF2-40B4-BE49-F238E27FC236}">
              <a16:creationId xmlns:a16="http://schemas.microsoft.com/office/drawing/2014/main" id="{1165D8A2-00C7-4690-83F8-A95652A6B5B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32" name="Text Box 63">
          <a:extLst>
            <a:ext uri="{FF2B5EF4-FFF2-40B4-BE49-F238E27FC236}">
              <a16:creationId xmlns:a16="http://schemas.microsoft.com/office/drawing/2014/main" id="{8425357B-7B2E-48D4-AAC2-7486B372276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33" name="Text Box 3">
          <a:extLst>
            <a:ext uri="{FF2B5EF4-FFF2-40B4-BE49-F238E27FC236}">
              <a16:creationId xmlns:a16="http://schemas.microsoft.com/office/drawing/2014/main" id="{668556B0-D1B3-4BB4-9E1F-207D446CD6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34" name="Text Box 32">
          <a:extLst>
            <a:ext uri="{FF2B5EF4-FFF2-40B4-BE49-F238E27FC236}">
              <a16:creationId xmlns:a16="http://schemas.microsoft.com/office/drawing/2014/main" id="{CF82FA6A-C7AD-4D24-B44A-DF67D14289A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35" name="Text Box 3">
          <a:extLst>
            <a:ext uri="{FF2B5EF4-FFF2-40B4-BE49-F238E27FC236}">
              <a16:creationId xmlns:a16="http://schemas.microsoft.com/office/drawing/2014/main" id="{418B55B9-6862-4985-BCCB-0FAB1D36E89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36" name="Text Box 63">
          <a:extLst>
            <a:ext uri="{FF2B5EF4-FFF2-40B4-BE49-F238E27FC236}">
              <a16:creationId xmlns:a16="http://schemas.microsoft.com/office/drawing/2014/main" id="{30E7405D-CA74-483F-8DEF-B1435574BD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37" name="Text Box 3">
          <a:extLst>
            <a:ext uri="{FF2B5EF4-FFF2-40B4-BE49-F238E27FC236}">
              <a16:creationId xmlns:a16="http://schemas.microsoft.com/office/drawing/2014/main" id="{AD2B4E9E-D45E-47F4-945E-1D530F76FBB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38" name="Text Box 32">
          <a:extLst>
            <a:ext uri="{FF2B5EF4-FFF2-40B4-BE49-F238E27FC236}">
              <a16:creationId xmlns:a16="http://schemas.microsoft.com/office/drawing/2014/main" id="{DDCCFCD5-D129-480F-8D49-D847A87DF45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39" name="Text Box 3">
          <a:extLst>
            <a:ext uri="{FF2B5EF4-FFF2-40B4-BE49-F238E27FC236}">
              <a16:creationId xmlns:a16="http://schemas.microsoft.com/office/drawing/2014/main" id="{4B424F80-9034-49B3-8B8E-07B194E2FC6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40" name="Text Box 63">
          <a:extLst>
            <a:ext uri="{FF2B5EF4-FFF2-40B4-BE49-F238E27FC236}">
              <a16:creationId xmlns:a16="http://schemas.microsoft.com/office/drawing/2014/main" id="{D094515A-AAD7-4DB7-A456-201B110FD9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41" name="Text Box 3">
          <a:extLst>
            <a:ext uri="{FF2B5EF4-FFF2-40B4-BE49-F238E27FC236}">
              <a16:creationId xmlns:a16="http://schemas.microsoft.com/office/drawing/2014/main" id="{84601258-2B35-47A4-87BA-3C1D8D372F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42" name="Text Box 32">
          <a:extLst>
            <a:ext uri="{FF2B5EF4-FFF2-40B4-BE49-F238E27FC236}">
              <a16:creationId xmlns:a16="http://schemas.microsoft.com/office/drawing/2014/main" id="{7E881587-AFD1-4C4C-9BBB-DB110F68BE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43" name="Text Box 3">
          <a:extLst>
            <a:ext uri="{FF2B5EF4-FFF2-40B4-BE49-F238E27FC236}">
              <a16:creationId xmlns:a16="http://schemas.microsoft.com/office/drawing/2014/main" id="{33FC0791-9B45-4968-AA2E-E56DFA88D84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44" name="Text Box 63">
          <a:extLst>
            <a:ext uri="{FF2B5EF4-FFF2-40B4-BE49-F238E27FC236}">
              <a16:creationId xmlns:a16="http://schemas.microsoft.com/office/drawing/2014/main" id="{C0974C6E-2ADC-4186-9660-04C00464CC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45" name="Text Box 3">
          <a:extLst>
            <a:ext uri="{FF2B5EF4-FFF2-40B4-BE49-F238E27FC236}">
              <a16:creationId xmlns:a16="http://schemas.microsoft.com/office/drawing/2014/main" id="{4325D3CF-CE3F-410A-811B-4816A35595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46" name="Text Box 32">
          <a:extLst>
            <a:ext uri="{FF2B5EF4-FFF2-40B4-BE49-F238E27FC236}">
              <a16:creationId xmlns:a16="http://schemas.microsoft.com/office/drawing/2014/main" id="{C702D6E7-6959-428E-98DD-5C710A76F97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47" name="Text Box 3">
          <a:extLst>
            <a:ext uri="{FF2B5EF4-FFF2-40B4-BE49-F238E27FC236}">
              <a16:creationId xmlns:a16="http://schemas.microsoft.com/office/drawing/2014/main" id="{686D9855-D13F-4E5C-9707-F4C6A89ED0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48" name="Text Box 63">
          <a:extLst>
            <a:ext uri="{FF2B5EF4-FFF2-40B4-BE49-F238E27FC236}">
              <a16:creationId xmlns:a16="http://schemas.microsoft.com/office/drawing/2014/main" id="{5289527B-3D94-4515-962E-34690825F11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49" name="Text Box 3">
          <a:extLst>
            <a:ext uri="{FF2B5EF4-FFF2-40B4-BE49-F238E27FC236}">
              <a16:creationId xmlns:a16="http://schemas.microsoft.com/office/drawing/2014/main" id="{194591D3-47B8-4B0C-BF8F-FF8FA7E91D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50" name="Text Box 32">
          <a:extLst>
            <a:ext uri="{FF2B5EF4-FFF2-40B4-BE49-F238E27FC236}">
              <a16:creationId xmlns:a16="http://schemas.microsoft.com/office/drawing/2014/main" id="{38F381CA-52BB-4B42-AD3C-970B0EBC4D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51" name="Text Box 3">
          <a:extLst>
            <a:ext uri="{FF2B5EF4-FFF2-40B4-BE49-F238E27FC236}">
              <a16:creationId xmlns:a16="http://schemas.microsoft.com/office/drawing/2014/main" id="{FCFDDDDB-03CF-4EE7-B6FA-D1CD348622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52" name="Text Box 63">
          <a:extLst>
            <a:ext uri="{FF2B5EF4-FFF2-40B4-BE49-F238E27FC236}">
              <a16:creationId xmlns:a16="http://schemas.microsoft.com/office/drawing/2014/main" id="{29D7702C-C509-4A0C-8A8A-3D1E2F21BA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53" name="Text Box 3">
          <a:extLst>
            <a:ext uri="{FF2B5EF4-FFF2-40B4-BE49-F238E27FC236}">
              <a16:creationId xmlns:a16="http://schemas.microsoft.com/office/drawing/2014/main" id="{60E50C54-4730-4EC5-A10D-FA464A8DB9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54" name="Text Box 32">
          <a:extLst>
            <a:ext uri="{FF2B5EF4-FFF2-40B4-BE49-F238E27FC236}">
              <a16:creationId xmlns:a16="http://schemas.microsoft.com/office/drawing/2014/main" id="{64337B48-EC62-4B26-AAFA-25459D50A7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55" name="Text Box 3">
          <a:extLst>
            <a:ext uri="{FF2B5EF4-FFF2-40B4-BE49-F238E27FC236}">
              <a16:creationId xmlns:a16="http://schemas.microsoft.com/office/drawing/2014/main" id="{F1C04218-AFA5-49FC-9DA3-2404DC76A2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56" name="Text Box 63">
          <a:extLst>
            <a:ext uri="{FF2B5EF4-FFF2-40B4-BE49-F238E27FC236}">
              <a16:creationId xmlns:a16="http://schemas.microsoft.com/office/drawing/2014/main" id="{6DF1DECE-3466-415D-B15B-299CB74C39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57" name="Text Box 3">
          <a:extLst>
            <a:ext uri="{FF2B5EF4-FFF2-40B4-BE49-F238E27FC236}">
              <a16:creationId xmlns:a16="http://schemas.microsoft.com/office/drawing/2014/main" id="{9EBFD0A8-E3FD-40C6-91ED-3B209CCCA8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58" name="Text Box 32">
          <a:extLst>
            <a:ext uri="{FF2B5EF4-FFF2-40B4-BE49-F238E27FC236}">
              <a16:creationId xmlns:a16="http://schemas.microsoft.com/office/drawing/2014/main" id="{5FDB898A-67BD-47C7-88AC-1FF550E3FA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59" name="Text Box 3">
          <a:extLst>
            <a:ext uri="{FF2B5EF4-FFF2-40B4-BE49-F238E27FC236}">
              <a16:creationId xmlns:a16="http://schemas.microsoft.com/office/drawing/2014/main" id="{90B65A82-F6CA-45F0-8D6D-1DC8EEBDC8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60" name="Text Box 63">
          <a:extLst>
            <a:ext uri="{FF2B5EF4-FFF2-40B4-BE49-F238E27FC236}">
              <a16:creationId xmlns:a16="http://schemas.microsoft.com/office/drawing/2014/main" id="{98FA837A-B0A5-436A-AE9C-CC85E1F8BAE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61" name="Text Box 3">
          <a:extLst>
            <a:ext uri="{FF2B5EF4-FFF2-40B4-BE49-F238E27FC236}">
              <a16:creationId xmlns:a16="http://schemas.microsoft.com/office/drawing/2014/main" id="{96646A1E-D138-4941-8375-B6CC482FBC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62" name="Text Box 32">
          <a:extLst>
            <a:ext uri="{FF2B5EF4-FFF2-40B4-BE49-F238E27FC236}">
              <a16:creationId xmlns:a16="http://schemas.microsoft.com/office/drawing/2014/main" id="{E24C0930-7DC5-465B-8273-143425CB4F0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63" name="Text Box 3">
          <a:extLst>
            <a:ext uri="{FF2B5EF4-FFF2-40B4-BE49-F238E27FC236}">
              <a16:creationId xmlns:a16="http://schemas.microsoft.com/office/drawing/2014/main" id="{88D3A328-E43B-4683-BF7F-8293056488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64" name="Text Box 63">
          <a:extLst>
            <a:ext uri="{FF2B5EF4-FFF2-40B4-BE49-F238E27FC236}">
              <a16:creationId xmlns:a16="http://schemas.microsoft.com/office/drawing/2014/main" id="{7AD53B2F-F3B9-400C-A826-EB6E8EC44F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65" name="Text Box 3">
          <a:extLst>
            <a:ext uri="{FF2B5EF4-FFF2-40B4-BE49-F238E27FC236}">
              <a16:creationId xmlns:a16="http://schemas.microsoft.com/office/drawing/2014/main" id="{E458BDC8-50F8-4E5D-9A2D-52879ACA4C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66" name="Text Box 32">
          <a:extLst>
            <a:ext uri="{FF2B5EF4-FFF2-40B4-BE49-F238E27FC236}">
              <a16:creationId xmlns:a16="http://schemas.microsoft.com/office/drawing/2014/main" id="{072111B6-3905-4A3B-BE88-68A139076E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67" name="Text Box 3">
          <a:extLst>
            <a:ext uri="{FF2B5EF4-FFF2-40B4-BE49-F238E27FC236}">
              <a16:creationId xmlns:a16="http://schemas.microsoft.com/office/drawing/2014/main" id="{379992F4-5A0A-44C8-AADF-A9EB09725D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68" name="Text Box 63">
          <a:extLst>
            <a:ext uri="{FF2B5EF4-FFF2-40B4-BE49-F238E27FC236}">
              <a16:creationId xmlns:a16="http://schemas.microsoft.com/office/drawing/2014/main" id="{882F1D37-4ED5-4609-80DC-B7DBF76E6D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69" name="Text Box 3">
          <a:extLst>
            <a:ext uri="{FF2B5EF4-FFF2-40B4-BE49-F238E27FC236}">
              <a16:creationId xmlns:a16="http://schemas.microsoft.com/office/drawing/2014/main" id="{ACE00C4A-773F-4B7D-B3BA-F39A2A8051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70" name="Text Box 32">
          <a:extLst>
            <a:ext uri="{FF2B5EF4-FFF2-40B4-BE49-F238E27FC236}">
              <a16:creationId xmlns:a16="http://schemas.microsoft.com/office/drawing/2014/main" id="{08EEB4BA-AD90-4546-9F92-B4BD9FA258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71" name="Text Box 3">
          <a:extLst>
            <a:ext uri="{FF2B5EF4-FFF2-40B4-BE49-F238E27FC236}">
              <a16:creationId xmlns:a16="http://schemas.microsoft.com/office/drawing/2014/main" id="{FA151775-A308-49F6-8335-B5EE0EAAADC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72" name="Text Box 63">
          <a:extLst>
            <a:ext uri="{FF2B5EF4-FFF2-40B4-BE49-F238E27FC236}">
              <a16:creationId xmlns:a16="http://schemas.microsoft.com/office/drawing/2014/main" id="{0ADCA156-049D-4D91-BEFB-A6F27BDAE0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73" name="Text Box 3">
          <a:extLst>
            <a:ext uri="{FF2B5EF4-FFF2-40B4-BE49-F238E27FC236}">
              <a16:creationId xmlns:a16="http://schemas.microsoft.com/office/drawing/2014/main" id="{2D18CED0-C2AA-4A84-A295-39954C0235C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74" name="Text Box 32">
          <a:extLst>
            <a:ext uri="{FF2B5EF4-FFF2-40B4-BE49-F238E27FC236}">
              <a16:creationId xmlns:a16="http://schemas.microsoft.com/office/drawing/2014/main" id="{5092A58A-BB80-4284-B5D4-9B96A10CE28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75" name="Text Box 3">
          <a:extLst>
            <a:ext uri="{FF2B5EF4-FFF2-40B4-BE49-F238E27FC236}">
              <a16:creationId xmlns:a16="http://schemas.microsoft.com/office/drawing/2014/main" id="{FBE9368B-FE9E-4CF9-80E1-EBF889C80D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76" name="Text Box 63">
          <a:extLst>
            <a:ext uri="{FF2B5EF4-FFF2-40B4-BE49-F238E27FC236}">
              <a16:creationId xmlns:a16="http://schemas.microsoft.com/office/drawing/2014/main" id="{B3261946-F550-4B13-B994-1ABCF1DA2B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77" name="Text Box 3">
          <a:extLst>
            <a:ext uri="{FF2B5EF4-FFF2-40B4-BE49-F238E27FC236}">
              <a16:creationId xmlns:a16="http://schemas.microsoft.com/office/drawing/2014/main" id="{25DF314E-8800-4010-933F-79FA2150D0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78" name="Text Box 32">
          <a:extLst>
            <a:ext uri="{FF2B5EF4-FFF2-40B4-BE49-F238E27FC236}">
              <a16:creationId xmlns:a16="http://schemas.microsoft.com/office/drawing/2014/main" id="{0C481EEC-23AB-42C7-8F76-53DBEAF96C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79" name="Text Box 3">
          <a:extLst>
            <a:ext uri="{FF2B5EF4-FFF2-40B4-BE49-F238E27FC236}">
              <a16:creationId xmlns:a16="http://schemas.microsoft.com/office/drawing/2014/main" id="{0E58AB68-9D58-4DD3-9103-F46A5350C07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80" name="Text Box 63">
          <a:extLst>
            <a:ext uri="{FF2B5EF4-FFF2-40B4-BE49-F238E27FC236}">
              <a16:creationId xmlns:a16="http://schemas.microsoft.com/office/drawing/2014/main" id="{977FF9EE-873A-4B43-988B-355A52C526B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81" name="Text Box 3">
          <a:extLst>
            <a:ext uri="{FF2B5EF4-FFF2-40B4-BE49-F238E27FC236}">
              <a16:creationId xmlns:a16="http://schemas.microsoft.com/office/drawing/2014/main" id="{EC1191D4-4D7F-4A20-AA63-8A5C91C506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82" name="Text Box 32">
          <a:extLst>
            <a:ext uri="{FF2B5EF4-FFF2-40B4-BE49-F238E27FC236}">
              <a16:creationId xmlns:a16="http://schemas.microsoft.com/office/drawing/2014/main" id="{7DAC7700-3894-42F3-A23C-6737CB3EE4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83" name="Text Box 3">
          <a:extLst>
            <a:ext uri="{FF2B5EF4-FFF2-40B4-BE49-F238E27FC236}">
              <a16:creationId xmlns:a16="http://schemas.microsoft.com/office/drawing/2014/main" id="{8BC5BE7C-48FD-4124-AB4E-DD10D88806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84" name="Text Box 63">
          <a:extLst>
            <a:ext uri="{FF2B5EF4-FFF2-40B4-BE49-F238E27FC236}">
              <a16:creationId xmlns:a16="http://schemas.microsoft.com/office/drawing/2014/main" id="{215F86E1-B3AE-407F-B405-81DB050D7E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85" name="Text Box 3">
          <a:extLst>
            <a:ext uri="{FF2B5EF4-FFF2-40B4-BE49-F238E27FC236}">
              <a16:creationId xmlns:a16="http://schemas.microsoft.com/office/drawing/2014/main" id="{A21ADDA3-6F1C-405D-8EF0-4E0EA8BB78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86" name="Text Box 32">
          <a:extLst>
            <a:ext uri="{FF2B5EF4-FFF2-40B4-BE49-F238E27FC236}">
              <a16:creationId xmlns:a16="http://schemas.microsoft.com/office/drawing/2014/main" id="{A62AD80B-0C28-4F4F-8613-DFD347C22D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87" name="Text Box 3">
          <a:extLst>
            <a:ext uri="{FF2B5EF4-FFF2-40B4-BE49-F238E27FC236}">
              <a16:creationId xmlns:a16="http://schemas.microsoft.com/office/drawing/2014/main" id="{75B9AB34-6C51-4905-B511-536007A2796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88" name="Text Box 63">
          <a:extLst>
            <a:ext uri="{FF2B5EF4-FFF2-40B4-BE49-F238E27FC236}">
              <a16:creationId xmlns:a16="http://schemas.microsoft.com/office/drawing/2014/main" id="{1E0ECB25-0B31-4C48-B04D-4FA0D22E76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89" name="Text Box 3">
          <a:extLst>
            <a:ext uri="{FF2B5EF4-FFF2-40B4-BE49-F238E27FC236}">
              <a16:creationId xmlns:a16="http://schemas.microsoft.com/office/drawing/2014/main" id="{AE211579-E777-42C6-A784-3D09AA4DD02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90" name="Text Box 32">
          <a:extLst>
            <a:ext uri="{FF2B5EF4-FFF2-40B4-BE49-F238E27FC236}">
              <a16:creationId xmlns:a16="http://schemas.microsoft.com/office/drawing/2014/main" id="{8604E1F1-EE3E-410F-BADB-5CBD5BE4E6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91" name="Text Box 3">
          <a:extLst>
            <a:ext uri="{FF2B5EF4-FFF2-40B4-BE49-F238E27FC236}">
              <a16:creationId xmlns:a16="http://schemas.microsoft.com/office/drawing/2014/main" id="{8AF02A0D-0BB4-4397-B831-E25507B1D9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92" name="Text Box 63">
          <a:extLst>
            <a:ext uri="{FF2B5EF4-FFF2-40B4-BE49-F238E27FC236}">
              <a16:creationId xmlns:a16="http://schemas.microsoft.com/office/drawing/2014/main" id="{7EAFA189-23AF-4174-8B4B-C4E443BECC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93" name="Text Box 3">
          <a:extLst>
            <a:ext uri="{FF2B5EF4-FFF2-40B4-BE49-F238E27FC236}">
              <a16:creationId xmlns:a16="http://schemas.microsoft.com/office/drawing/2014/main" id="{BE532E74-99C7-4123-9F85-88217E83CF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94" name="Text Box 32">
          <a:extLst>
            <a:ext uri="{FF2B5EF4-FFF2-40B4-BE49-F238E27FC236}">
              <a16:creationId xmlns:a16="http://schemas.microsoft.com/office/drawing/2014/main" id="{E7CB23B6-D473-42AE-87D2-0352FA72D5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95" name="Text Box 3">
          <a:extLst>
            <a:ext uri="{FF2B5EF4-FFF2-40B4-BE49-F238E27FC236}">
              <a16:creationId xmlns:a16="http://schemas.microsoft.com/office/drawing/2014/main" id="{295E0755-CAA7-4666-95AF-2F5248D440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96" name="Text Box 63">
          <a:extLst>
            <a:ext uri="{FF2B5EF4-FFF2-40B4-BE49-F238E27FC236}">
              <a16:creationId xmlns:a16="http://schemas.microsoft.com/office/drawing/2014/main" id="{08FA39C5-9637-4487-8053-D456996A3B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97" name="Text Box 3">
          <a:extLst>
            <a:ext uri="{FF2B5EF4-FFF2-40B4-BE49-F238E27FC236}">
              <a16:creationId xmlns:a16="http://schemas.microsoft.com/office/drawing/2014/main" id="{915F7722-0AD0-44BA-9988-D8DA102777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798" name="Text Box 32">
          <a:extLst>
            <a:ext uri="{FF2B5EF4-FFF2-40B4-BE49-F238E27FC236}">
              <a16:creationId xmlns:a16="http://schemas.microsoft.com/office/drawing/2014/main" id="{B19CE52E-ED74-4542-A46B-2FA9D36750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799" name="Text Box 3">
          <a:extLst>
            <a:ext uri="{FF2B5EF4-FFF2-40B4-BE49-F238E27FC236}">
              <a16:creationId xmlns:a16="http://schemas.microsoft.com/office/drawing/2014/main" id="{E9EFBEB1-23EB-45B8-8E7F-8F16CAC5B6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00" name="Text Box 63">
          <a:extLst>
            <a:ext uri="{FF2B5EF4-FFF2-40B4-BE49-F238E27FC236}">
              <a16:creationId xmlns:a16="http://schemas.microsoft.com/office/drawing/2014/main" id="{4068350D-E3F3-4D93-AAC3-0F65C873B23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01" name="Text Box 3">
          <a:extLst>
            <a:ext uri="{FF2B5EF4-FFF2-40B4-BE49-F238E27FC236}">
              <a16:creationId xmlns:a16="http://schemas.microsoft.com/office/drawing/2014/main" id="{2A6EED9A-B7BC-4E3B-B0EE-5F79742757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02" name="Text Box 32">
          <a:extLst>
            <a:ext uri="{FF2B5EF4-FFF2-40B4-BE49-F238E27FC236}">
              <a16:creationId xmlns:a16="http://schemas.microsoft.com/office/drawing/2014/main" id="{B9B204DC-71F0-4FB3-BCE7-6878788FD9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03" name="Text Box 3">
          <a:extLst>
            <a:ext uri="{FF2B5EF4-FFF2-40B4-BE49-F238E27FC236}">
              <a16:creationId xmlns:a16="http://schemas.microsoft.com/office/drawing/2014/main" id="{2D5484C6-795A-43D4-A678-C8040E668F3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04" name="Text Box 63">
          <a:extLst>
            <a:ext uri="{FF2B5EF4-FFF2-40B4-BE49-F238E27FC236}">
              <a16:creationId xmlns:a16="http://schemas.microsoft.com/office/drawing/2014/main" id="{47807D49-1596-47B8-BE84-2F83F9F0ECE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05" name="Text Box 3">
          <a:extLst>
            <a:ext uri="{FF2B5EF4-FFF2-40B4-BE49-F238E27FC236}">
              <a16:creationId xmlns:a16="http://schemas.microsoft.com/office/drawing/2014/main" id="{D55536F8-A8FD-4393-B62C-42830935AB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06" name="Text Box 32">
          <a:extLst>
            <a:ext uri="{FF2B5EF4-FFF2-40B4-BE49-F238E27FC236}">
              <a16:creationId xmlns:a16="http://schemas.microsoft.com/office/drawing/2014/main" id="{CC92B888-B078-485E-85C5-9F0800485A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07" name="Text Box 3">
          <a:extLst>
            <a:ext uri="{FF2B5EF4-FFF2-40B4-BE49-F238E27FC236}">
              <a16:creationId xmlns:a16="http://schemas.microsoft.com/office/drawing/2014/main" id="{DD07BAA1-1DC4-4B7E-AA9C-7737846C1A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08" name="Text Box 63">
          <a:extLst>
            <a:ext uri="{FF2B5EF4-FFF2-40B4-BE49-F238E27FC236}">
              <a16:creationId xmlns:a16="http://schemas.microsoft.com/office/drawing/2014/main" id="{EB7BD629-7D28-4FAA-B9F3-D7DC6DB3CA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09" name="Text Box 3">
          <a:extLst>
            <a:ext uri="{FF2B5EF4-FFF2-40B4-BE49-F238E27FC236}">
              <a16:creationId xmlns:a16="http://schemas.microsoft.com/office/drawing/2014/main" id="{4B27BB63-6C84-4AD4-940B-745227767A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10" name="Text Box 32">
          <a:extLst>
            <a:ext uri="{FF2B5EF4-FFF2-40B4-BE49-F238E27FC236}">
              <a16:creationId xmlns:a16="http://schemas.microsoft.com/office/drawing/2014/main" id="{868A5FB9-1FE3-46EB-9369-B81F84EB26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11" name="Text Box 3">
          <a:extLst>
            <a:ext uri="{FF2B5EF4-FFF2-40B4-BE49-F238E27FC236}">
              <a16:creationId xmlns:a16="http://schemas.microsoft.com/office/drawing/2014/main" id="{E8172230-B25B-49B6-A04E-E9DE296B2B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12" name="Text Box 63">
          <a:extLst>
            <a:ext uri="{FF2B5EF4-FFF2-40B4-BE49-F238E27FC236}">
              <a16:creationId xmlns:a16="http://schemas.microsoft.com/office/drawing/2014/main" id="{699564A6-0A13-40F5-B411-4DD443F71C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13" name="Text Box 3">
          <a:extLst>
            <a:ext uri="{FF2B5EF4-FFF2-40B4-BE49-F238E27FC236}">
              <a16:creationId xmlns:a16="http://schemas.microsoft.com/office/drawing/2014/main" id="{3FE721C7-6ABF-47CA-B227-EBC48B3D0A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14" name="Text Box 32">
          <a:extLst>
            <a:ext uri="{FF2B5EF4-FFF2-40B4-BE49-F238E27FC236}">
              <a16:creationId xmlns:a16="http://schemas.microsoft.com/office/drawing/2014/main" id="{2A3BA4D1-432E-4623-B52F-540B223FA9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15" name="Text Box 3">
          <a:extLst>
            <a:ext uri="{FF2B5EF4-FFF2-40B4-BE49-F238E27FC236}">
              <a16:creationId xmlns:a16="http://schemas.microsoft.com/office/drawing/2014/main" id="{960B6A66-2BD0-4F0D-8FE1-F89289D01C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16" name="Text Box 63">
          <a:extLst>
            <a:ext uri="{FF2B5EF4-FFF2-40B4-BE49-F238E27FC236}">
              <a16:creationId xmlns:a16="http://schemas.microsoft.com/office/drawing/2014/main" id="{5884571D-4093-4994-8F1A-123C9F6E4F4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17" name="Text Box 32">
          <a:extLst>
            <a:ext uri="{FF2B5EF4-FFF2-40B4-BE49-F238E27FC236}">
              <a16:creationId xmlns:a16="http://schemas.microsoft.com/office/drawing/2014/main" id="{BD229338-29C6-4245-AF43-6CAFAF9A74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18" name="Text Box 3">
          <a:extLst>
            <a:ext uri="{FF2B5EF4-FFF2-40B4-BE49-F238E27FC236}">
              <a16:creationId xmlns:a16="http://schemas.microsoft.com/office/drawing/2014/main" id="{9BCE3F3F-5757-4CC3-B145-5AED7B4F47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19" name="Text Box 63">
          <a:extLst>
            <a:ext uri="{FF2B5EF4-FFF2-40B4-BE49-F238E27FC236}">
              <a16:creationId xmlns:a16="http://schemas.microsoft.com/office/drawing/2014/main" id="{D6D209A6-D997-4930-B88E-48B166C3ED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20" name="Text Box 3">
          <a:extLst>
            <a:ext uri="{FF2B5EF4-FFF2-40B4-BE49-F238E27FC236}">
              <a16:creationId xmlns:a16="http://schemas.microsoft.com/office/drawing/2014/main" id="{E09BACDB-6ACE-4BCE-AF43-727F862A5F5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21" name="Text Box 32">
          <a:extLst>
            <a:ext uri="{FF2B5EF4-FFF2-40B4-BE49-F238E27FC236}">
              <a16:creationId xmlns:a16="http://schemas.microsoft.com/office/drawing/2014/main" id="{4C63C0C7-F747-4075-A71F-EB78683A17D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22" name="Text Box 3">
          <a:extLst>
            <a:ext uri="{FF2B5EF4-FFF2-40B4-BE49-F238E27FC236}">
              <a16:creationId xmlns:a16="http://schemas.microsoft.com/office/drawing/2014/main" id="{4B1964D9-2920-4E20-BF46-02DFE13296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23" name="Text Box 63">
          <a:extLst>
            <a:ext uri="{FF2B5EF4-FFF2-40B4-BE49-F238E27FC236}">
              <a16:creationId xmlns:a16="http://schemas.microsoft.com/office/drawing/2014/main" id="{4D31CB53-D243-418D-B5F1-F27EB135AF0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24" name="Text Box 3">
          <a:extLst>
            <a:ext uri="{FF2B5EF4-FFF2-40B4-BE49-F238E27FC236}">
              <a16:creationId xmlns:a16="http://schemas.microsoft.com/office/drawing/2014/main" id="{DDB4A783-FFF5-4A90-B1A5-AD9217D160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25" name="Text Box 32">
          <a:extLst>
            <a:ext uri="{FF2B5EF4-FFF2-40B4-BE49-F238E27FC236}">
              <a16:creationId xmlns:a16="http://schemas.microsoft.com/office/drawing/2014/main" id="{57838653-5D60-4B50-9702-5455EA5E6F5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26" name="Text Box 3">
          <a:extLst>
            <a:ext uri="{FF2B5EF4-FFF2-40B4-BE49-F238E27FC236}">
              <a16:creationId xmlns:a16="http://schemas.microsoft.com/office/drawing/2014/main" id="{28FDCC6C-6DA9-43BA-B5E4-0274609ABDC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27" name="Text Box 63">
          <a:extLst>
            <a:ext uri="{FF2B5EF4-FFF2-40B4-BE49-F238E27FC236}">
              <a16:creationId xmlns:a16="http://schemas.microsoft.com/office/drawing/2014/main" id="{100B6DA0-C9B3-4081-9E14-B66175D6572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28" name="Text Box 3">
          <a:extLst>
            <a:ext uri="{FF2B5EF4-FFF2-40B4-BE49-F238E27FC236}">
              <a16:creationId xmlns:a16="http://schemas.microsoft.com/office/drawing/2014/main" id="{527E02BD-B767-466C-BF66-493169E8DB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29" name="Text Box 32">
          <a:extLst>
            <a:ext uri="{FF2B5EF4-FFF2-40B4-BE49-F238E27FC236}">
              <a16:creationId xmlns:a16="http://schemas.microsoft.com/office/drawing/2014/main" id="{AAFFE622-740E-472C-B7C8-CDEF388D85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30" name="Text Box 3">
          <a:extLst>
            <a:ext uri="{FF2B5EF4-FFF2-40B4-BE49-F238E27FC236}">
              <a16:creationId xmlns:a16="http://schemas.microsoft.com/office/drawing/2014/main" id="{D4EBD7FE-9043-43D4-917D-86E47F7A3F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31" name="Text Box 63">
          <a:extLst>
            <a:ext uri="{FF2B5EF4-FFF2-40B4-BE49-F238E27FC236}">
              <a16:creationId xmlns:a16="http://schemas.microsoft.com/office/drawing/2014/main" id="{83C626BC-3100-4D6B-91DF-21608A2CAA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32" name="Text Box 3">
          <a:extLst>
            <a:ext uri="{FF2B5EF4-FFF2-40B4-BE49-F238E27FC236}">
              <a16:creationId xmlns:a16="http://schemas.microsoft.com/office/drawing/2014/main" id="{1B0DFFEE-E216-40F0-B0F9-168111A578D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33" name="Text Box 32">
          <a:extLst>
            <a:ext uri="{FF2B5EF4-FFF2-40B4-BE49-F238E27FC236}">
              <a16:creationId xmlns:a16="http://schemas.microsoft.com/office/drawing/2014/main" id="{75C3AD64-FADE-45BD-B1AE-421D861AAE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34" name="Text Box 3">
          <a:extLst>
            <a:ext uri="{FF2B5EF4-FFF2-40B4-BE49-F238E27FC236}">
              <a16:creationId xmlns:a16="http://schemas.microsoft.com/office/drawing/2014/main" id="{80335C06-2C74-426C-9638-F6E39A6EBD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35" name="Text Box 63">
          <a:extLst>
            <a:ext uri="{FF2B5EF4-FFF2-40B4-BE49-F238E27FC236}">
              <a16:creationId xmlns:a16="http://schemas.microsoft.com/office/drawing/2014/main" id="{54AB4665-3E2B-4A34-8A23-8A107D93B64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36" name="Text Box 3">
          <a:extLst>
            <a:ext uri="{FF2B5EF4-FFF2-40B4-BE49-F238E27FC236}">
              <a16:creationId xmlns:a16="http://schemas.microsoft.com/office/drawing/2014/main" id="{A5347102-5B46-4FEE-8C02-56E4A1C8B8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37" name="Text Box 32">
          <a:extLst>
            <a:ext uri="{FF2B5EF4-FFF2-40B4-BE49-F238E27FC236}">
              <a16:creationId xmlns:a16="http://schemas.microsoft.com/office/drawing/2014/main" id="{10411A31-661D-4751-A69A-04870C5E69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38" name="Text Box 3">
          <a:extLst>
            <a:ext uri="{FF2B5EF4-FFF2-40B4-BE49-F238E27FC236}">
              <a16:creationId xmlns:a16="http://schemas.microsoft.com/office/drawing/2014/main" id="{D6CAA959-FB4C-456D-A5CB-5097F42608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39" name="Text Box 63">
          <a:extLst>
            <a:ext uri="{FF2B5EF4-FFF2-40B4-BE49-F238E27FC236}">
              <a16:creationId xmlns:a16="http://schemas.microsoft.com/office/drawing/2014/main" id="{78B642AC-1415-4515-867D-E0FD04F7BE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40" name="Text Box 3">
          <a:extLst>
            <a:ext uri="{FF2B5EF4-FFF2-40B4-BE49-F238E27FC236}">
              <a16:creationId xmlns:a16="http://schemas.microsoft.com/office/drawing/2014/main" id="{F1C90288-4BCE-4F60-BC33-8D8D4A98B0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41" name="Text Box 32">
          <a:extLst>
            <a:ext uri="{FF2B5EF4-FFF2-40B4-BE49-F238E27FC236}">
              <a16:creationId xmlns:a16="http://schemas.microsoft.com/office/drawing/2014/main" id="{4F948C2E-B39F-42F1-AA1A-BB73DCBE7EA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42" name="Text Box 3">
          <a:extLst>
            <a:ext uri="{FF2B5EF4-FFF2-40B4-BE49-F238E27FC236}">
              <a16:creationId xmlns:a16="http://schemas.microsoft.com/office/drawing/2014/main" id="{20A9A4C6-B597-4A7F-98DB-11BCF68040E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43" name="Text Box 63">
          <a:extLst>
            <a:ext uri="{FF2B5EF4-FFF2-40B4-BE49-F238E27FC236}">
              <a16:creationId xmlns:a16="http://schemas.microsoft.com/office/drawing/2014/main" id="{9B371D8E-A9A9-45AD-89D0-3EF2CC95E1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44" name="Text Box 3">
          <a:extLst>
            <a:ext uri="{FF2B5EF4-FFF2-40B4-BE49-F238E27FC236}">
              <a16:creationId xmlns:a16="http://schemas.microsoft.com/office/drawing/2014/main" id="{176798E8-8DC2-402B-AB68-5A82944B846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45" name="Text Box 32">
          <a:extLst>
            <a:ext uri="{FF2B5EF4-FFF2-40B4-BE49-F238E27FC236}">
              <a16:creationId xmlns:a16="http://schemas.microsoft.com/office/drawing/2014/main" id="{E92DA6FF-7124-4B8F-A786-BCB069124E1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46" name="Text Box 3">
          <a:extLst>
            <a:ext uri="{FF2B5EF4-FFF2-40B4-BE49-F238E27FC236}">
              <a16:creationId xmlns:a16="http://schemas.microsoft.com/office/drawing/2014/main" id="{4B643E4C-298A-40FC-91D8-CCDF66BD02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47" name="Text Box 63">
          <a:extLst>
            <a:ext uri="{FF2B5EF4-FFF2-40B4-BE49-F238E27FC236}">
              <a16:creationId xmlns:a16="http://schemas.microsoft.com/office/drawing/2014/main" id="{7A744F77-733D-46BF-944C-952CA379459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48" name="Text Box 3">
          <a:extLst>
            <a:ext uri="{FF2B5EF4-FFF2-40B4-BE49-F238E27FC236}">
              <a16:creationId xmlns:a16="http://schemas.microsoft.com/office/drawing/2014/main" id="{9DB8D388-B1A3-4DF9-A307-8CE3F380D88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49" name="Text Box 32">
          <a:extLst>
            <a:ext uri="{FF2B5EF4-FFF2-40B4-BE49-F238E27FC236}">
              <a16:creationId xmlns:a16="http://schemas.microsoft.com/office/drawing/2014/main" id="{6E414875-34BE-4FCB-AC4A-C3C5273E4F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50" name="Text Box 3">
          <a:extLst>
            <a:ext uri="{FF2B5EF4-FFF2-40B4-BE49-F238E27FC236}">
              <a16:creationId xmlns:a16="http://schemas.microsoft.com/office/drawing/2014/main" id="{3859DAA6-E0CF-458B-9B91-396DB4DFF2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51" name="Text Box 63">
          <a:extLst>
            <a:ext uri="{FF2B5EF4-FFF2-40B4-BE49-F238E27FC236}">
              <a16:creationId xmlns:a16="http://schemas.microsoft.com/office/drawing/2014/main" id="{56262FCD-71D6-4676-9EAD-A90778B6196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52" name="Text Box 3">
          <a:extLst>
            <a:ext uri="{FF2B5EF4-FFF2-40B4-BE49-F238E27FC236}">
              <a16:creationId xmlns:a16="http://schemas.microsoft.com/office/drawing/2014/main" id="{6579F9B7-B20E-44B1-951C-AF52A7C1F1C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53" name="Text Box 32">
          <a:extLst>
            <a:ext uri="{FF2B5EF4-FFF2-40B4-BE49-F238E27FC236}">
              <a16:creationId xmlns:a16="http://schemas.microsoft.com/office/drawing/2014/main" id="{AEB30F7A-1B1F-4CAD-BC94-6E11FE24ED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54" name="Text Box 3">
          <a:extLst>
            <a:ext uri="{FF2B5EF4-FFF2-40B4-BE49-F238E27FC236}">
              <a16:creationId xmlns:a16="http://schemas.microsoft.com/office/drawing/2014/main" id="{5BB6E072-855A-4262-922E-D1D8718E87B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55" name="Text Box 63">
          <a:extLst>
            <a:ext uri="{FF2B5EF4-FFF2-40B4-BE49-F238E27FC236}">
              <a16:creationId xmlns:a16="http://schemas.microsoft.com/office/drawing/2014/main" id="{ABFDF6BA-73F6-407C-8419-16D5518532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56" name="Text Box 3">
          <a:extLst>
            <a:ext uri="{FF2B5EF4-FFF2-40B4-BE49-F238E27FC236}">
              <a16:creationId xmlns:a16="http://schemas.microsoft.com/office/drawing/2014/main" id="{E102FB82-F10F-4259-BC4E-5141958E0A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57" name="Text Box 32">
          <a:extLst>
            <a:ext uri="{FF2B5EF4-FFF2-40B4-BE49-F238E27FC236}">
              <a16:creationId xmlns:a16="http://schemas.microsoft.com/office/drawing/2014/main" id="{D40318B4-6481-46CC-928B-933C9E6638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58" name="Text Box 3">
          <a:extLst>
            <a:ext uri="{FF2B5EF4-FFF2-40B4-BE49-F238E27FC236}">
              <a16:creationId xmlns:a16="http://schemas.microsoft.com/office/drawing/2014/main" id="{4FB9E978-91B3-4D00-8392-1BF390B63D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59" name="Text Box 63">
          <a:extLst>
            <a:ext uri="{FF2B5EF4-FFF2-40B4-BE49-F238E27FC236}">
              <a16:creationId xmlns:a16="http://schemas.microsoft.com/office/drawing/2014/main" id="{78C22DE1-02A6-4E6F-9D07-B2F322F5F1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60" name="Text Box 3">
          <a:extLst>
            <a:ext uri="{FF2B5EF4-FFF2-40B4-BE49-F238E27FC236}">
              <a16:creationId xmlns:a16="http://schemas.microsoft.com/office/drawing/2014/main" id="{302CB49B-2FB1-4201-985F-D37EF51E749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61" name="Text Box 32">
          <a:extLst>
            <a:ext uri="{FF2B5EF4-FFF2-40B4-BE49-F238E27FC236}">
              <a16:creationId xmlns:a16="http://schemas.microsoft.com/office/drawing/2014/main" id="{53B53B73-BE4D-4473-B84B-8C24023CCDB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62" name="Text Box 3">
          <a:extLst>
            <a:ext uri="{FF2B5EF4-FFF2-40B4-BE49-F238E27FC236}">
              <a16:creationId xmlns:a16="http://schemas.microsoft.com/office/drawing/2014/main" id="{2E20CEEE-11F1-4575-B03A-E3FAD4A5ED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63" name="Text Box 63">
          <a:extLst>
            <a:ext uri="{FF2B5EF4-FFF2-40B4-BE49-F238E27FC236}">
              <a16:creationId xmlns:a16="http://schemas.microsoft.com/office/drawing/2014/main" id="{F4720C3A-0FD9-40EC-BF35-129789B9EE6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64" name="Text Box 3">
          <a:extLst>
            <a:ext uri="{FF2B5EF4-FFF2-40B4-BE49-F238E27FC236}">
              <a16:creationId xmlns:a16="http://schemas.microsoft.com/office/drawing/2014/main" id="{EBD7BEBA-AD83-4A3B-821B-4500606A689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65" name="Text Box 32">
          <a:extLst>
            <a:ext uri="{FF2B5EF4-FFF2-40B4-BE49-F238E27FC236}">
              <a16:creationId xmlns:a16="http://schemas.microsoft.com/office/drawing/2014/main" id="{EA54271F-62E4-4DB5-9766-82E2446A8A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66" name="Text Box 3">
          <a:extLst>
            <a:ext uri="{FF2B5EF4-FFF2-40B4-BE49-F238E27FC236}">
              <a16:creationId xmlns:a16="http://schemas.microsoft.com/office/drawing/2014/main" id="{A323D5B7-0A9B-4C03-AD9E-CD431A50D31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67" name="Text Box 63">
          <a:extLst>
            <a:ext uri="{FF2B5EF4-FFF2-40B4-BE49-F238E27FC236}">
              <a16:creationId xmlns:a16="http://schemas.microsoft.com/office/drawing/2014/main" id="{43416D3B-49DF-44CF-BFB0-77B2B41C86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68" name="Text Box 3">
          <a:extLst>
            <a:ext uri="{FF2B5EF4-FFF2-40B4-BE49-F238E27FC236}">
              <a16:creationId xmlns:a16="http://schemas.microsoft.com/office/drawing/2014/main" id="{FA513381-F598-4D4F-A99E-603ED76F102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69" name="Text Box 32">
          <a:extLst>
            <a:ext uri="{FF2B5EF4-FFF2-40B4-BE49-F238E27FC236}">
              <a16:creationId xmlns:a16="http://schemas.microsoft.com/office/drawing/2014/main" id="{80BEBEF6-2B7C-45AC-AF61-A2F79FE049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70" name="Text Box 3">
          <a:extLst>
            <a:ext uri="{FF2B5EF4-FFF2-40B4-BE49-F238E27FC236}">
              <a16:creationId xmlns:a16="http://schemas.microsoft.com/office/drawing/2014/main" id="{A8B068D9-1AF0-4379-9E44-462EB29089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71" name="Text Box 63">
          <a:extLst>
            <a:ext uri="{FF2B5EF4-FFF2-40B4-BE49-F238E27FC236}">
              <a16:creationId xmlns:a16="http://schemas.microsoft.com/office/drawing/2014/main" id="{BEA3D9FA-3A32-4D22-882F-351CEB5A4DC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72" name="Text Box 3">
          <a:extLst>
            <a:ext uri="{FF2B5EF4-FFF2-40B4-BE49-F238E27FC236}">
              <a16:creationId xmlns:a16="http://schemas.microsoft.com/office/drawing/2014/main" id="{5334D578-E5DE-42D1-B206-868EF55E5A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73" name="Text Box 32">
          <a:extLst>
            <a:ext uri="{FF2B5EF4-FFF2-40B4-BE49-F238E27FC236}">
              <a16:creationId xmlns:a16="http://schemas.microsoft.com/office/drawing/2014/main" id="{B2863398-CC5D-4242-9450-917C2DEFFB4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74" name="Text Box 3">
          <a:extLst>
            <a:ext uri="{FF2B5EF4-FFF2-40B4-BE49-F238E27FC236}">
              <a16:creationId xmlns:a16="http://schemas.microsoft.com/office/drawing/2014/main" id="{E86C8508-3AC4-4F7D-AD2C-6BBA878C5F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75" name="Text Box 63">
          <a:extLst>
            <a:ext uri="{FF2B5EF4-FFF2-40B4-BE49-F238E27FC236}">
              <a16:creationId xmlns:a16="http://schemas.microsoft.com/office/drawing/2014/main" id="{45068241-D2CE-4FBB-A42D-7C05DC2F3AD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76" name="Text Box 3">
          <a:extLst>
            <a:ext uri="{FF2B5EF4-FFF2-40B4-BE49-F238E27FC236}">
              <a16:creationId xmlns:a16="http://schemas.microsoft.com/office/drawing/2014/main" id="{7A040E8B-287F-4B42-900D-E743606FC8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77" name="Text Box 32">
          <a:extLst>
            <a:ext uri="{FF2B5EF4-FFF2-40B4-BE49-F238E27FC236}">
              <a16:creationId xmlns:a16="http://schemas.microsoft.com/office/drawing/2014/main" id="{7DE42651-B0C0-4857-BCDE-7F3FDC544D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78" name="Text Box 3">
          <a:extLst>
            <a:ext uri="{FF2B5EF4-FFF2-40B4-BE49-F238E27FC236}">
              <a16:creationId xmlns:a16="http://schemas.microsoft.com/office/drawing/2014/main" id="{CC00EF55-8463-4F7C-8124-2827CF2949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79" name="Text Box 63">
          <a:extLst>
            <a:ext uri="{FF2B5EF4-FFF2-40B4-BE49-F238E27FC236}">
              <a16:creationId xmlns:a16="http://schemas.microsoft.com/office/drawing/2014/main" id="{3815663A-7E78-4223-99EF-BB63597FB2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80" name="Text Box 3">
          <a:extLst>
            <a:ext uri="{FF2B5EF4-FFF2-40B4-BE49-F238E27FC236}">
              <a16:creationId xmlns:a16="http://schemas.microsoft.com/office/drawing/2014/main" id="{C2CEF0E1-0653-4610-A06B-A4AC7D359A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81" name="Text Box 32">
          <a:extLst>
            <a:ext uri="{FF2B5EF4-FFF2-40B4-BE49-F238E27FC236}">
              <a16:creationId xmlns:a16="http://schemas.microsoft.com/office/drawing/2014/main" id="{6C789AB8-EC12-43A1-B819-1BF2741975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82" name="Text Box 3">
          <a:extLst>
            <a:ext uri="{FF2B5EF4-FFF2-40B4-BE49-F238E27FC236}">
              <a16:creationId xmlns:a16="http://schemas.microsoft.com/office/drawing/2014/main" id="{744FB73C-7C22-42A0-A33B-F4E73A2DBD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83" name="Text Box 63">
          <a:extLst>
            <a:ext uri="{FF2B5EF4-FFF2-40B4-BE49-F238E27FC236}">
              <a16:creationId xmlns:a16="http://schemas.microsoft.com/office/drawing/2014/main" id="{4E9E2A15-A7B8-4767-9801-5A8A763ABF8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84" name="Text Box 3">
          <a:extLst>
            <a:ext uri="{FF2B5EF4-FFF2-40B4-BE49-F238E27FC236}">
              <a16:creationId xmlns:a16="http://schemas.microsoft.com/office/drawing/2014/main" id="{41A87E18-8F6A-41C0-A500-51130E418E0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85" name="Text Box 32">
          <a:extLst>
            <a:ext uri="{FF2B5EF4-FFF2-40B4-BE49-F238E27FC236}">
              <a16:creationId xmlns:a16="http://schemas.microsoft.com/office/drawing/2014/main" id="{A2CA27A1-452D-4936-8ABC-7E62D2F9AC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86" name="Text Box 3">
          <a:extLst>
            <a:ext uri="{FF2B5EF4-FFF2-40B4-BE49-F238E27FC236}">
              <a16:creationId xmlns:a16="http://schemas.microsoft.com/office/drawing/2014/main" id="{12A242D9-CBD8-4F7E-8872-D7AEBDC1357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87" name="Text Box 63">
          <a:extLst>
            <a:ext uri="{FF2B5EF4-FFF2-40B4-BE49-F238E27FC236}">
              <a16:creationId xmlns:a16="http://schemas.microsoft.com/office/drawing/2014/main" id="{D87CA1DD-F39D-4093-9889-F143632A606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88" name="Text Box 3">
          <a:extLst>
            <a:ext uri="{FF2B5EF4-FFF2-40B4-BE49-F238E27FC236}">
              <a16:creationId xmlns:a16="http://schemas.microsoft.com/office/drawing/2014/main" id="{ABE0FD14-497D-4F0A-8475-AA358E7E04A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89" name="Text Box 32">
          <a:extLst>
            <a:ext uri="{FF2B5EF4-FFF2-40B4-BE49-F238E27FC236}">
              <a16:creationId xmlns:a16="http://schemas.microsoft.com/office/drawing/2014/main" id="{1C3B6EE5-2123-46F9-8A18-2AF025DC76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90" name="Text Box 3">
          <a:extLst>
            <a:ext uri="{FF2B5EF4-FFF2-40B4-BE49-F238E27FC236}">
              <a16:creationId xmlns:a16="http://schemas.microsoft.com/office/drawing/2014/main" id="{C90076EC-3854-4FB8-A41D-A617D4B2C2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91" name="Text Box 63">
          <a:extLst>
            <a:ext uri="{FF2B5EF4-FFF2-40B4-BE49-F238E27FC236}">
              <a16:creationId xmlns:a16="http://schemas.microsoft.com/office/drawing/2014/main" id="{0C8F2B20-476E-4BF9-9B6A-651CD09A6A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92" name="Text Box 3">
          <a:extLst>
            <a:ext uri="{FF2B5EF4-FFF2-40B4-BE49-F238E27FC236}">
              <a16:creationId xmlns:a16="http://schemas.microsoft.com/office/drawing/2014/main" id="{B4117BE4-1030-4F86-9FCF-9D7D3BC86B3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93" name="Text Box 32">
          <a:extLst>
            <a:ext uri="{FF2B5EF4-FFF2-40B4-BE49-F238E27FC236}">
              <a16:creationId xmlns:a16="http://schemas.microsoft.com/office/drawing/2014/main" id="{B6E8BC88-3FAF-45D6-81B9-9A511720B9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94" name="Text Box 3">
          <a:extLst>
            <a:ext uri="{FF2B5EF4-FFF2-40B4-BE49-F238E27FC236}">
              <a16:creationId xmlns:a16="http://schemas.microsoft.com/office/drawing/2014/main" id="{8BA3743A-72DE-4FDD-B35F-FEEAC2AB4C5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95" name="Text Box 63">
          <a:extLst>
            <a:ext uri="{FF2B5EF4-FFF2-40B4-BE49-F238E27FC236}">
              <a16:creationId xmlns:a16="http://schemas.microsoft.com/office/drawing/2014/main" id="{AF58C185-376D-4B1A-8F14-BE09F506008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96" name="Text Box 3">
          <a:extLst>
            <a:ext uri="{FF2B5EF4-FFF2-40B4-BE49-F238E27FC236}">
              <a16:creationId xmlns:a16="http://schemas.microsoft.com/office/drawing/2014/main" id="{894FFA8A-DE02-4CB5-B633-CF7278C4BD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97" name="Text Box 32">
          <a:extLst>
            <a:ext uri="{FF2B5EF4-FFF2-40B4-BE49-F238E27FC236}">
              <a16:creationId xmlns:a16="http://schemas.microsoft.com/office/drawing/2014/main" id="{2A20BB4A-C58A-49BF-94BE-D5231E1F7CF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898" name="Text Box 3">
          <a:extLst>
            <a:ext uri="{FF2B5EF4-FFF2-40B4-BE49-F238E27FC236}">
              <a16:creationId xmlns:a16="http://schemas.microsoft.com/office/drawing/2014/main" id="{74D8990B-EA32-4210-B10F-ADEEEC18E0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899" name="Text Box 63">
          <a:extLst>
            <a:ext uri="{FF2B5EF4-FFF2-40B4-BE49-F238E27FC236}">
              <a16:creationId xmlns:a16="http://schemas.microsoft.com/office/drawing/2014/main" id="{8D56E21F-3BA3-45B2-9D44-4BD49C79CC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00" name="Text Box 3">
          <a:extLst>
            <a:ext uri="{FF2B5EF4-FFF2-40B4-BE49-F238E27FC236}">
              <a16:creationId xmlns:a16="http://schemas.microsoft.com/office/drawing/2014/main" id="{29715188-7AEE-48B1-85AA-7812689369F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01" name="Text Box 32">
          <a:extLst>
            <a:ext uri="{FF2B5EF4-FFF2-40B4-BE49-F238E27FC236}">
              <a16:creationId xmlns:a16="http://schemas.microsoft.com/office/drawing/2014/main" id="{144E9A60-0E46-46D9-86B9-CC5BA75979E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02" name="Text Box 3">
          <a:extLst>
            <a:ext uri="{FF2B5EF4-FFF2-40B4-BE49-F238E27FC236}">
              <a16:creationId xmlns:a16="http://schemas.microsoft.com/office/drawing/2014/main" id="{D70B5FC2-6088-4C79-91BE-EB2113F0E49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03" name="Text Box 63">
          <a:extLst>
            <a:ext uri="{FF2B5EF4-FFF2-40B4-BE49-F238E27FC236}">
              <a16:creationId xmlns:a16="http://schemas.microsoft.com/office/drawing/2014/main" id="{A771C533-6644-4181-A6CD-CD3D4F8C7B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04" name="Text Box 3">
          <a:extLst>
            <a:ext uri="{FF2B5EF4-FFF2-40B4-BE49-F238E27FC236}">
              <a16:creationId xmlns:a16="http://schemas.microsoft.com/office/drawing/2014/main" id="{5F1298D6-D8FE-4B02-9649-0E33A0877B0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05" name="Text Box 32">
          <a:extLst>
            <a:ext uri="{FF2B5EF4-FFF2-40B4-BE49-F238E27FC236}">
              <a16:creationId xmlns:a16="http://schemas.microsoft.com/office/drawing/2014/main" id="{9683281F-9360-4C42-8B71-1F5ECFB9A6D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06" name="Text Box 3">
          <a:extLst>
            <a:ext uri="{FF2B5EF4-FFF2-40B4-BE49-F238E27FC236}">
              <a16:creationId xmlns:a16="http://schemas.microsoft.com/office/drawing/2014/main" id="{1BCDB32A-D46D-47F7-AFFC-3C30DF51C7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07" name="Text Box 63">
          <a:extLst>
            <a:ext uri="{FF2B5EF4-FFF2-40B4-BE49-F238E27FC236}">
              <a16:creationId xmlns:a16="http://schemas.microsoft.com/office/drawing/2014/main" id="{0C998A69-133F-4F7C-860D-241B87D346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08" name="Text Box 3">
          <a:extLst>
            <a:ext uri="{FF2B5EF4-FFF2-40B4-BE49-F238E27FC236}">
              <a16:creationId xmlns:a16="http://schemas.microsoft.com/office/drawing/2014/main" id="{E811E9DE-CC46-43CD-891B-EA42FC3386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09" name="Text Box 32">
          <a:extLst>
            <a:ext uri="{FF2B5EF4-FFF2-40B4-BE49-F238E27FC236}">
              <a16:creationId xmlns:a16="http://schemas.microsoft.com/office/drawing/2014/main" id="{15BD2A6A-CA19-4556-A26B-A2364B2751C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10" name="Text Box 3">
          <a:extLst>
            <a:ext uri="{FF2B5EF4-FFF2-40B4-BE49-F238E27FC236}">
              <a16:creationId xmlns:a16="http://schemas.microsoft.com/office/drawing/2014/main" id="{1C633FE9-3196-4B8E-A7C7-B0FA52CEDB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11" name="Text Box 63">
          <a:extLst>
            <a:ext uri="{FF2B5EF4-FFF2-40B4-BE49-F238E27FC236}">
              <a16:creationId xmlns:a16="http://schemas.microsoft.com/office/drawing/2014/main" id="{9C1521EF-2FF3-4DA3-80DE-A62DF98E71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12" name="Text Box 3">
          <a:extLst>
            <a:ext uri="{FF2B5EF4-FFF2-40B4-BE49-F238E27FC236}">
              <a16:creationId xmlns:a16="http://schemas.microsoft.com/office/drawing/2014/main" id="{D5E74666-7F1F-42F4-A546-A6F9E87355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13" name="Text Box 32">
          <a:extLst>
            <a:ext uri="{FF2B5EF4-FFF2-40B4-BE49-F238E27FC236}">
              <a16:creationId xmlns:a16="http://schemas.microsoft.com/office/drawing/2014/main" id="{87E6789A-CF7F-48A4-BD7C-96401A55AD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14" name="Text Box 3">
          <a:extLst>
            <a:ext uri="{FF2B5EF4-FFF2-40B4-BE49-F238E27FC236}">
              <a16:creationId xmlns:a16="http://schemas.microsoft.com/office/drawing/2014/main" id="{73457FE8-1986-4232-A376-271A39158E3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15" name="Text Box 63">
          <a:extLst>
            <a:ext uri="{FF2B5EF4-FFF2-40B4-BE49-F238E27FC236}">
              <a16:creationId xmlns:a16="http://schemas.microsoft.com/office/drawing/2014/main" id="{48131D83-7860-46B9-9C82-B3F462B184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16" name="Text Box 3">
          <a:extLst>
            <a:ext uri="{FF2B5EF4-FFF2-40B4-BE49-F238E27FC236}">
              <a16:creationId xmlns:a16="http://schemas.microsoft.com/office/drawing/2014/main" id="{32F4A834-3C08-42A4-A5F4-4077BA34E1A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17" name="Text Box 32">
          <a:extLst>
            <a:ext uri="{FF2B5EF4-FFF2-40B4-BE49-F238E27FC236}">
              <a16:creationId xmlns:a16="http://schemas.microsoft.com/office/drawing/2014/main" id="{5E4A594C-0A7B-4D34-862A-811CC6D0A32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18" name="Text Box 3">
          <a:extLst>
            <a:ext uri="{FF2B5EF4-FFF2-40B4-BE49-F238E27FC236}">
              <a16:creationId xmlns:a16="http://schemas.microsoft.com/office/drawing/2014/main" id="{50531DCB-7C39-48DB-801E-BC491B6D1D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19" name="Text Box 63">
          <a:extLst>
            <a:ext uri="{FF2B5EF4-FFF2-40B4-BE49-F238E27FC236}">
              <a16:creationId xmlns:a16="http://schemas.microsoft.com/office/drawing/2014/main" id="{9898EDEA-3656-4EB5-BAA3-8C231064473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20" name="Text Box 3">
          <a:extLst>
            <a:ext uri="{FF2B5EF4-FFF2-40B4-BE49-F238E27FC236}">
              <a16:creationId xmlns:a16="http://schemas.microsoft.com/office/drawing/2014/main" id="{550B9DD9-ABD9-4331-8EF7-17F8B26BC7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21" name="Text Box 32">
          <a:extLst>
            <a:ext uri="{FF2B5EF4-FFF2-40B4-BE49-F238E27FC236}">
              <a16:creationId xmlns:a16="http://schemas.microsoft.com/office/drawing/2014/main" id="{EBE799CA-F807-4F8E-9032-C86BCB8CDC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22" name="Text Box 3">
          <a:extLst>
            <a:ext uri="{FF2B5EF4-FFF2-40B4-BE49-F238E27FC236}">
              <a16:creationId xmlns:a16="http://schemas.microsoft.com/office/drawing/2014/main" id="{EDC7835B-0197-44E6-8591-1FF684C6F1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23" name="Text Box 63">
          <a:extLst>
            <a:ext uri="{FF2B5EF4-FFF2-40B4-BE49-F238E27FC236}">
              <a16:creationId xmlns:a16="http://schemas.microsoft.com/office/drawing/2014/main" id="{434BB9BB-25B2-4C32-9507-1A60C331D8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24" name="Text Box 3">
          <a:extLst>
            <a:ext uri="{FF2B5EF4-FFF2-40B4-BE49-F238E27FC236}">
              <a16:creationId xmlns:a16="http://schemas.microsoft.com/office/drawing/2014/main" id="{76243D81-AA8C-4819-AC22-0C478A0D434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25" name="Text Box 32">
          <a:extLst>
            <a:ext uri="{FF2B5EF4-FFF2-40B4-BE49-F238E27FC236}">
              <a16:creationId xmlns:a16="http://schemas.microsoft.com/office/drawing/2014/main" id="{EA3A060F-1CA8-4F2A-ADF5-1D36D8B7F8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26" name="Text Box 3">
          <a:extLst>
            <a:ext uri="{FF2B5EF4-FFF2-40B4-BE49-F238E27FC236}">
              <a16:creationId xmlns:a16="http://schemas.microsoft.com/office/drawing/2014/main" id="{4FE01B58-C4EE-4B53-BC65-B4F2870747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27" name="Text Box 63">
          <a:extLst>
            <a:ext uri="{FF2B5EF4-FFF2-40B4-BE49-F238E27FC236}">
              <a16:creationId xmlns:a16="http://schemas.microsoft.com/office/drawing/2014/main" id="{2629F91D-CCFB-4401-B1B2-E69D5973B74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28" name="Text Box 3">
          <a:extLst>
            <a:ext uri="{FF2B5EF4-FFF2-40B4-BE49-F238E27FC236}">
              <a16:creationId xmlns:a16="http://schemas.microsoft.com/office/drawing/2014/main" id="{E2D09258-CF89-4818-87EA-06C02C4E53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29" name="Text Box 32">
          <a:extLst>
            <a:ext uri="{FF2B5EF4-FFF2-40B4-BE49-F238E27FC236}">
              <a16:creationId xmlns:a16="http://schemas.microsoft.com/office/drawing/2014/main" id="{C79696F0-3F61-4CC5-B267-B3B16101C38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30" name="Text Box 3">
          <a:extLst>
            <a:ext uri="{FF2B5EF4-FFF2-40B4-BE49-F238E27FC236}">
              <a16:creationId xmlns:a16="http://schemas.microsoft.com/office/drawing/2014/main" id="{3D555C5C-6BCE-4576-82B4-01A57D56E3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31" name="Text Box 63">
          <a:extLst>
            <a:ext uri="{FF2B5EF4-FFF2-40B4-BE49-F238E27FC236}">
              <a16:creationId xmlns:a16="http://schemas.microsoft.com/office/drawing/2014/main" id="{5286B2E9-085D-4DC9-B225-A29283CEAA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32" name="Text Box 3">
          <a:extLst>
            <a:ext uri="{FF2B5EF4-FFF2-40B4-BE49-F238E27FC236}">
              <a16:creationId xmlns:a16="http://schemas.microsoft.com/office/drawing/2014/main" id="{30921838-FF96-444B-AC03-612A57DBEF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33" name="Text Box 32">
          <a:extLst>
            <a:ext uri="{FF2B5EF4-FFF2-40B4-BE49-F238E27FC236}">
              <a16:creationId xmlns:a16="http://schemas.microsoft.com/office/drawing/2014/main" id="{F75C3923-1AA4-4F7A-9CFB-27003BE2052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34" name="Text Box 3">
          <a:extLst>
            <a:ext uri="{FF2B5EF4-FFF2-40B4-BE49-F238E27FC236}">
              <a16:creationId xmlns:a16="http://schemas.microsoft.com/office/drawing/2014/main" id="{F620F538-E42E-4958-A4FD-B989D026C39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35" name="Text Box 63">
          <a:extLst>
            <a:ext uri="{FF2B5EF4-FFF2-40B4-BE49-F238E27FC236}">
              <a16:creationId xmlns:a16="http://schemas.microsoft.com/office/drawing/2014/main" id="{1B9CA5D5-6201-4AD1-A843-18C23BF2BC2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36" name="Text Box 3">
          <a:extLst>
            <a:ext uri="{FF2B5EF4-FFF2-40B4-BE49-F238E27FC236}">
              <a16:creationId xmlns:a16="http://schemas.microsoft.com/office/drawing/2014/main" id="{BC68FFD2-9A89-4969-A839-887C8A123FD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37" name="Text Box 32">
          <a:extLst>
            <a:ext uri="{FF2B5EF4-FFF2-40B4-BE49-F238E27FC236}">
              <a16:creationId xmlns:a16="http://schemas.microsoft.com/office/drawing/2014/main" id="{6C7A32F4-9508-4DD4-8C74-A21E3E251E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38" name="Text Box 3">
          <a:extLst>
            <a:ext uri="{FF2B5EF4-FFF2-40B4-BE49-F238E27FC236}">
              <a16:creationId xmlns:a16="http://schemas.microsoft.com/office/drawing/2014/main" id="{75E3EABE-003D-4851-B067-166A35EA82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39" name="Text Box 63">
          <a:extLst>
            <a:ext uri="{FF2B5EF4-FFF2-40B4-BE49-F238E27FC236}">
              <a16:creationId xmlns:a16="http://schemas.microsoft.com/office/drawing/2014/main" id="{A35AE95B-7360-4192-B5C1-5E9A339233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40" name="Text Box 3">
          <a:extLst>
            <a:ext uri="{FF2B5EF4-FFF2-40B4-BE49-F238E27FC236}">
              <a16:creationId xmlns:a16="http://schemas.microsoft.com/office/drawing/2014/main" id="{F4E9A955-3B6A-4B35-8E02-7A65FF3AC1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41" name="Text Box 32">
          <a:extLst>
            <a:ext uri="{FF2B5EF4-FFF2-40B4-BE49-F238E27FC236}">
              <a16:creationId xmlns:a16="http://schemas.microsoft.com/office/drawing/2014/main" id="{C2D1D766-FA3D-42A0-9FAA-DAF67B6C698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52400"/>
    <xdr:sp macro="" textlink="">
      <xdr:nvSpPr>
        <xdr:cNvPr id="7942" name="Text Box 3">
          <a:extLst>
            <a:ext uri="{FF2B5EF4-FFF2-40B4-BE49-F238E27FC236}">
              <a16:creationId xmlns:a16="http://schemas.microsoft.com/office/drawing/2014/main" id="{F2A4EF64-48AF-4568-B3CB-15456A2B044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509</xdr:row>
      <xdr:rowOff>0</xdr:rowOff>
    </xdr:from>
    <xdr:ext cx="0" cy="114300"/>
    <xdr:sp macro="" textlink="">
      <xdr:nvSpPr>
        <xdr:cNvPr id="7943" name="Text Box 63">
          <a:extLst>
            <a:ext uri="{FF2B5EF4-FFF2-40B4-BE49-F238E27FC236}">
              <a16:creationId xmlns:a16="http://schemas.microsoft.com/office/drawing/2014/main" id="{4B85EA49-DF3C-469E-9C0F-C998163F99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2438400</xdr:colOff>
      <xdr:row>509</xdr:row>
      <xdr:rowOff>0</xdr:rowOff>
    </xdr:from>
    <xdr:to>
      <xdr:col>1</xdr:col>
      <xdr:colOff>2438400</xdr:colOff>
      <xdr:row>509</xdr:row>
      <xdr:rowOff>152400</xdr:rowOff>
    </xdr:to>
    <xdr:sp macro="" textlink="">
      <xdr:nvSpPr>
        <xdr:cNvPr id="7944" name="Text Box 3">
          <a:extLst>
            <a:ext uri="{FF2B5EF4-FFF2-40B4-BE49-F238E27FC236}">
              <a16:creationId xmlns:a16="http://schemas.microsoft.com/office/drawing/2014/main" id="{89346BB2-87DC-4E95-9BC0-3420213C68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45" name="Text Box 32">
          <a:extLst>
            <a:ext uri="{FF2B5EF4-FFF2-40B4-BE49-F238E27FC236}">
              <a16:creationId xmlns:a16="http://schemas.microsoft.com/office/drawing/2014/main" id="{433E8C41-50AD-4C66-8047-AB11772F76D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46" name="Text Box 3">
          <a:extLst>
            <a:ext uri="{FF2B5EF4-FFF2-40B4-BE49-F238E27FC236}">
              <a16:creationId xmlns:a16="http://schemas.microsoft.com/office/drawing/2014/main" id="{855905E9-6C99-42E1-8336-A810BC05EF7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47" name="Text Box 63">
          <a:extLst>
            <a:ext uri="{FF2B5EF4-FFF2-40B4-BE49-F238E27FC236}">
              <a16:creationId xmlns:a16="http://schemas.microsoft.com/office/drawing/2014/main" id="{FA5CA2BA-35E4-44E1-A2CD-C0174BBBE31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48" name="Text Box 3">
          <a:extLst>
            <a:ext uri="{FF2B5EF4-FFF2-40B4-BE49-F238E27FC236}">
              <a16:creationId xmlns:a16="http://schemas.microsoft.com/office/drawing/2014/main" id="{B50FD359-7761-4EB2-AC79-EC4A09425B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49" name="Text Box 32">
          <a:extLst>
            <a:ext uri="{FF2B5EF4-FFF2-40B4-BE49-F238E27FC236}">
              <a16:creationId xmlns:a16="http://schemas.microsoft.com/office/drawing/2014/main" id="{1318C4DC-57A5-4377-823F-F212FB86C59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50" name="Text Box 3">
          <a:extLst>
            <a:ext uri="{FF2B5EF4-FFF2-40B4-BE49-F238E27FC236}">
              <a16:creationId xmlns:a16="http://schemas.microsoft.com/office/drawing/2014/main" id="{B820E79B-5F00-4448-8013-D9AC2C8C78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51" name="Text Box 63">
          <a:extLst>
            <a:ext uri="{FF2B5EF4-FFF2-40B4-BE49-F238E27FC236}">
              <a16:creationId xmlns:a16="http://schemas.microsoft.com/office/drawing/2014/main" id="{55C452F6-55A0-44FC-B24B-B2A9EFAEA9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52" name="Text Box 3">
          <a:extLst>
            <a:ext uri="{FF2B5EF4-FFF2-40B4-BE49-F238E27FC236}">
              <a16:creationId xmlns:a16="http://schemas.microsoft.com/office/drawing/2014/main" id="{53E5C7BA-2444-4634-90B5-78A97198AFC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53" name="Text Box 32">
          <a:extLst>
            <a:ext uri="{FF2B5EF4-FFF2-40B4-BE49-F238E27FC236}">
              <a16:creationId xmlns:a16="http://schemas.microsoft.com/office/drawing/2014/main" id="{C146B909-E0DC-4FEE-9417-937D00643C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54" name="Text Box 3">
          <a:extLst>
            <a:ext uri="{FF2B5EF4-FFF2-40B4-BE49-F238E27FC236}">
              <a16:creationId xmlns:a16="http://schemas.microsoft.com/office/drawing/2014/main" id="{5A6A942D-4F75-4BFF-9B4F-400D3347555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55" name="Text Box 63">
          <a:extLst>
            <a:ext uri="{FF2B5EF4-FFF2-40B4-BE49-F238E27FC236}">
              <a16:creationId xmlns:a16="http://schemas.microsoft.com/office/drawing/2014/main" id="{1B1AB861-BDF9-4438-B86E-ECC1780CD9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56" name="Text Box 3">
          <a:extLst>
            <a:ext uri="{FF2B5EF4-FFF2-40B4-BE49-F238E27FC236}">
              <a16:creationId xmlns:a16="http://schemas.microsoft.com/office/drawing/2014/main" id="{FB55BE50-7FDB-411E-8397-4DD1C03A69D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57" name="Text Box 32">
          <a:extLst>
            <a:ext uri="{FF2B5EF4-FFF2-40B4-BE49-F238E27FC236}">
              <a16:creationId xmlns:a16="http://schemas.microsoft.com/office/drawing/2014/main" id="{6860D018-DC29-4869-AF45-BE67AAEF43C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58" name="Text Box 3">
          <a:extLst>
            <a:ext uri="{FF2B5EF4-FFF2-40B4-BE49-F238E27FC236}">
              <a16:creationId xmlns:a16="http://schemas.microsoft.com/office/drawing/2014/main" id="{D844C173-3FF9-443F-A6C0-7DEC9BE0DC5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59" name="Text Box 63">
          <a:extLst>
            <a:ext uri="{FF2B5EF4-FFF2-40B4-BE49-F238E27FC236}">
              <a16:creationId xmlns:a16="http://schemas.microsoft.com/office/drawing/2014/main" id="{03BCD5D8-F31D-463A-A337-6C57AA9229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60" name="Text Box 3">
          <a:extLst>
            <a:ext uri="{FF2B5EF4-FFF2-40B4-BE49-F238E27FC236}">
              <a16:creationId xmlns:a16="http://schemas.microsoft.com/office/drawing/2014/main" id="{05576BDC-9FA4-415C-837B-10F48F8FE8A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61" name="Text Box 32">
          <a:extLst>
            <a:ext uri="{FF2B5EF4-FFF2-40B4-BE49-F238E27FC236}">
              <a16:creationId xmlns:a16="http://schemas.microsoft.com/office/drawing/2014/main" id="{04C75603-0D37-4E5C-B69D-0E9DC1BF85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62" name="Text Box 3">
          <a:extLst>
            <a:ext uri="{FF2B5EF4-FFF2-40B4-BE49-F238E27FC236}">
              <a16:creationId xmlns:a16="http://schemas.microsoft.com/office/drawing/2014/main" id="{7EA661B9-F14F-4DB7-82A0-5BBBAD3C139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63" name="Text Box 63">
          <a:extLst>
            <a:ext uri="{FF2B5EF4-FFF2-40B4-BE49-F238E27FC236}">
              <a16:creationId xmlns:a16="http://schemas.microsoft.com/office/drawing/2014/main" id="{A6EFD03A-03C2-4BDE-ACCE-49084D2A09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64" name="Text Box 3">
          <a:extLst>
            <a:ext uri="{FF2B5EF4-FFF2-40B4-BE49-F238E27FC236}">
              <a16:creationId xmlns:a16="http://schemas.microsoft.com/office/drawing/2014/main" id="{207F6103-9656-424A-B35E-72D5DA3250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65" name="Text Box 32">
          <a:extLst>
            <a:ext uri="{FF2B5EF4-FFF2-40B4-BE49-F238E27FC236}">
              <a16:creationId xmlns:a16="http://schemas.microsoft.com/office/drawing/2014/main" id="{E367FFCB-F876-43D4-9D0A-F691CF212C1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66" name="Text Box 3">
          <a:extLst>
            <a:ext uri="{FF2B5EF4-FFF2-40B4-BE49-F238E27FC236}">
              <a16:creationId xmlns:a16="http://schemas.microsoft.com/office/drawing/2014/main" id="{52DEA224-7EDA-4269-8B07-75E43C8C64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67" name="Text Box 63">
          <a:extLst>
            <a:ext uri="{FF2B5EF4-FFF2-40B4-BE49-F238E27FC236}">
              <a16:creationId xmlns:a16="http://schemas.microsoft.com/office/drawing/2014/main" id="{93764EB8-98BE-42F1-B976-6DF1622FE3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68" name="Text Box 3">
          <a:extLst>
            <a:ext uri="{FF2B5EF4-FFF2-40B4-BE49-F238E27FC236}">
              <a16:creationId xmlns:a16="http://schemas.microsoft.com/office/drawing/2014/main" id="{E8824620-F753-47AB-B49D-B8262A14E3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69" name="Text Box 32">
          <a:extLst>
            <a:ext uri="{FF2B5EF4-FFF2-40B4-BE49-F238E27FC236}">
              <a16:creationId xmlns:a16="http://schemas.microsoft.com/office/drawing/2014/main" id="{918EF3BF-5BF8-4065-94F2-6966BEB4D9A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70" name="Text Box 3">
          <a:extLst>
            <a:ext uri="{FF2B5EF4-FFF2-40B4-BE49-F238E27FC236}">
              <a16:creationId xmlns:a16="http://schemas.microsoft.com/office/drawing/2014/main" id="{9B08BFE5-9261-477C-AE90-3440A98F44F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71" name="Text Box 63">
          <a:extLst>
            <a:ext uri="{FF2B5EF4-FFF2-40B4-BE49-F238E27FC236}">
              <a16:creationId xmlns:a16="http://schemas.microsoft.com/office/drawing/2014/main" id="{4565AC59-CB4D-4798-9E57-03F0984F0A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72" name="Text Box 3">
          <a:extLst>
            <a:ext uri="{FF2B5EF4-FFF2-40B4-BE49-F238E27FC236}">
              <a16:creationId xmlns:a16="http://schemas.microsoft.com/office/drawing/2014/main" id="{845917CE-EAFE-461E-8EA5-C163E475E14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73" name="Text Box 32">
          <a:extLst>
            <a:ext uri="{FF2B5EF4-FFF2-40B4-BE49-F238E27FC236}">
              <a16:creationId xmlns:a16="http://schemas.microsoft.com/office/drawing/2014/main" id="{21C80760-CD78-4DE2-A419-F6B76040D37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74" name="Text Box 3">
          <a:extLst>
            <a:ext uri="{FF2B5EF4-FFF2-40B4-BE49-F238E27FC236}">
              <a16:creationId xmlns:a16="http://schemas.microsoft.com/office/drawing/2014/main" id="{510443E3-9F57-48E0-81AA-864AF2FB572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75" name="Text Box 63">
          <a:extLst>
            <a:ext uri="{FF2B5EF4-FFF2-40B4-BE49-F238E27FC236}">
              <a16:creationId xmlns:a16="http://schemas.microsoft.com/office/drawing/2014/main" id="{EDB4F67B-84C7-4D8C-A105-B585A8FA9DE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76" name="Text Box 3">
          <a:extLst>
            <a:ext uri="{FF2B5EF4-FFF2-40B4-BE49-F238E27FC236}">
              <a16:creationId xmlns:a16="http://schemas.microsoft.com/office/drawing/2014/main" id="{C43F1B5F-35DE-4A66-95F0-8E1B41DB8E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77" name="Text Box 32">
          <a:extLst>
            <a:ext uri="{FF2B5EF4-FFF2-40B4-BE49-F238E27FC236}">
              <a16:creationId xmlns:a16="http://schemas.microsoft.com/office/drawing/2014/main" id="{2091F61C-652B-4AD8-AB5A-A5ABF3E209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78" name="Text Box 3">
          <a:extLst>
            <a:ext uri="{FF2B5EF4-FFF2-40B4-BE49-F238E27FC236}">
              <a16:creationId xmlns:a16="http://schemas.microsoft.com/office/drawing/2014/main" id="{2C4DEB6E-667C-4333-A8AA-782524DADB7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79" name="Text Box 63">
          <a:extLst>
            <a:ext uri="{FF2B5EF4-FFF2-40B4-BE49-F238E27FC236}">
              <a16:creationId xmlns:a16="http://schemas.microsoft.com/office/drawing/2014/main" id="{2718780C-32EE-4B31-A201-EF77F99A9C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80" name="Text Box 3">
          <a:extLst>
            <a:ext uri="{FF2B5EF4-FFF2-40B4-BE49-F238E27FC236}">
              <a16:creationId xmlns:a16="http://schemas.microsoft.com/office/drawing/2014/main" id="{C4D71C2A-CDC4-4C60-B564-E894105928E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81" name="Text Box 32">
          <a:extLst>
            <a:ext uri="{FF2B5EF4-FFF2-40B4-BE49-F238E27FC236}">
              <a16:creationId xmlns:a16="http://schemas.microsoft.com/office/drawing/2014/main" id="{FEFD5D3A-8BB8-40C4-A70E-829A8279A8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82" name="Text Box 3">
          <a:extLst>
            <a:ext uri="{FF2B5EF4-FFF2-40B4-BE49-F238E27FC236}">
              <a16:creationId xmlns:a16="http://schemas.microsoft.com/office/drawing/2014/main" id="{410C4009-415E-47B2-B547-80BC9AF46B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83" name="Text Box 63">
          <a:extLst>
            <a:ext uri="{FF2B5EF4-FFF2-40B4-BE49-F238E27FC236}">
              <a16:creationId xmlns:a16="http://schemas.microsoft.com/office/drawing/2014/main" id="{64E899E3-3625-42CF-83FE-4A35D0AB35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84" name="Text Box 3">
          <a:extLst>
            <a:ext uri="{FF2B5EF4-FFF2-40B4-BE49-F238E27FC236}">
              <a16:creationId xmlns:a16="http://schemas.microsoft.com/office/drawing/2014/main" id="{183BBD15-9BB2-4F0B-A678-CCB8C86BC9A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85" name="Text Box 32">
          <a:extLst>
            <a:ext uri="{FF2B5EF4-FFF2-40B4-BE49-F238E27FC236}">
              <a16:creationId xmlns:a16="http://schemas.microsoft.com/office/drawing/2014/main" id="{76B27272-1DBC-4F28-BDF4-1EE21B0BFE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86" name="Text Box 3">
          <a:extLst>
            <a:ext uri="{FF2B5EF4-FFF2-40B4-BE49-F238E27FC236}">
              <a16:creationId xmlns:a16="http://schemas.microsoft.com/office/drawing/2014/main" id="{C360E42D-8DB9-4EEE-BBC1-16F462E762A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87" name="Text Box 63">
          <a:extLst>
            <a:ext uri="{FF2B5EF4-FFF2-40B4-BE49-F238E27FC236}">
              <a16:creationId xmlns:a16="http://schemas.microsoft.com/office/drawing/2014/main" id="{3DD17FC3-321E-4B48-B72C-034268B5F93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88" name="Text Box 3">
          <a:extLst>
            <a:ext uri="{FF2B5EF4-FFF2-40B4-BE49-F238E27FC236}">
              <a16:creationId xmlns:a16="http://schemas.microsoft.com/office/drawing/2014/main" id="{75804EF9-373A-4B09-835B-25D6D6F14F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89" name="Text Box 32">
          <a:extLst>
            <a:ext uri="{FF2B5EF4-FFF2-40B4-BE49-F238E27FC236}">
              <a16:creationId xmlns:a16="http://schemas.microsoft.com/office/drawing/2014/main" id="{96FB6D5C-6E66-45C2-8B94-CBB6BA89B8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90" name="Text Box 3">
          <a:extLst>
            <a:ext uri="{FF2B5EF4-FFF2-40B4-BE49-F238E27FC236}">
              <a16:creationId xmlns:a16="http://schemas.microsoft.com/office/drawing/2014/main" id="{C74A4725-C15C-424D-85B2-186DB8E86E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91" name="Text Box 63">
          <a:extLst>
            <a:ext uri="{FF2B5EF4-FFF2-40B4-BE49-F238E27FC236}">
              <a16:creationId xmlns:a16="http://schemas.microsoft.com/office/drawing/2014/main" id="{B449D7B2-F3DA-4AAE-B6B9-312A333352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92" name="Text Box 3">
          <a:extLst>
            <a:ext uri="{FF2B5EF4-FFF2-40B4-BE49-F238E27FC236}">
              <a16:creationId xmlns:a16="http://schemas.microsoft.com/office/drawing/2014/main" id="{85614A53-0638-41E8-9A8E-71C2CC26C5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93" name="Text Box 32">
          <a:extLst>
            <a:ext uri="{FF2B5EF4-FFF2-40B4-BE49-F238E27FC236}">
              <a16:creationId xmlns:a16="http://schemas.microsoft.com/office/drawing/2014/main" id="{DB1E67F3-6EEF-4342-86F7-BCAFF1BA07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94" name="Text Box 3">
          <a:extLst>
            <a:ext uri="{FF2B5EF4-FFF2-40B4-BE49-F238E27FC236}">
              <a16:creationId xmlns:a16="http://schemas.microsoft.com/office/drawing/2014/main" id="{0190AF7D-6F43-4E44-B825-A5ACF06B314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95" name="Text Box 63">
          <a:extLst>
            <a:ext uri="{FF2B5EF4-FFF2-40B4-BE49-F238E27FC236}">
              <a16:creationId xmlns:a16="http://schemas.microsoft.com/office/drawing/2014/main" id="{62DEF6AB-3D9D-473D-8456-0E37F036244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96" name="Text Box 3">
          <a:extLst>
            <a:ext uri="{FF2B5EF4-FFF2-40B4-BE49-F238E27FC236}">
              <a16:creationId xmlns:a16="http://schemas.microsoft.com/office/drawing/2014/main" id="{08642B2B-BA17-4E15-B789-36311FC764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97" name="Text Box 32">
          <a:extLst>
            <a:ext uri="{FF2B5EF4-FFF2-40B4-BE49-F238E27FC236}">
              <a16:creationId xmlns:a16="http://schemas.microsoft.com/office/drawing/2014/main" id="{224FD625-6A5F-41A3-9785-F44D4C0B23D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7998" name="Text Box 3">
          <a:extLst>
            <a:ext uri="{FF2B5EF4-FFF2-40B4-BE49-F238E27FC236}">
              <a16:creationId xmlns:a16="http://schemas.microsoft.com/office/drawing/2014/main" id="{FAED402F-0CA5-4FEF-A3F2-EC69B9F630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7999" name="Text Box 63">
          <a:extLst>
            <a:ext uri="{FF2B5EF4-FFF2-40B4-BE49-F238E27FC236}">
              <a16:creationId xmlns:a16="http://schemas.microsoft.com/office/drawing/2014/main" id="{C99D86DA-8726-410B-8087-300083DDBBA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00" name="Text Box 3">
          <a:extLst>
            <a:ext uri="{FF2B5EF4-FFF2-40B4-BE49-F238E27FC236}">
              <a16:creationId xmlns:a16="http://schemas.microsoft.com/office/drawing/2014/main" id="{7719DD25-BEEA-4AB2-95F0-3FCBF78060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01" name="Text Box 32">
          <a:extLst>
            <a:ext uri="{FF2B5EF4-FFF2-40B4-BE49-F238E27FC236}">
              <a16:creationId xmlns:a16="http://schemas.microsoft.com/office/drawing/2014/main" id="{DB402841-7072-4D18-AD0C-AF4772EF373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02" name="Text Box 3">
          <a:extLst>
            <a:ext uri="{FF2B5EF4-FFF2-40B4-BE49-F238E27FC236}">
              <a16:creationId xmlns:a16="http://schemas.microsoft.com/office/drawing/2014/main" id="{74A63A9A-0432-4305-87D7-B7CD7D8DECE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03" name="Text Box 63">
          <a:extLst>
            <a:ext uri="{FF2B5EF4-FFF2-40B4-BE49-F238E27FC236}">
              <a16:creationId xmlns:a16="http://schemas.microsoft.com/office/drawing/2014/main" id="{DCD9EC8C-7A2E-40C1-87FA-60E7441D7D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04" name="Text Box 3">
          <a:extLst>
            <a:ext uri="{FF2B5EF4-FFF2-40B4-BE49-F238E27FC236}">
              <a16:creationId xmlns:a16="http://schemas.microsoft.com/office/drawing/2014/main" id="{46F04406-FC45-46F8-B1F3-DCD656CD7D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05" name="Text Box 32">
          <a:extLst>
            <a:ext uri="{FF2B5EF4-FFF2-40B4-BE49-F238E27FC236}">
              <a16:creationId xmlns:a16="http://schemas.microsoft.com/office/drawing/2014/main" id="{C01629F6-3BFD-4B2E-A14D-B28208152DB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06" name="Text Box 3">
          <a:extLst>
            <a:ext uri="{FF2B5EF4-FFF2-40B4-BE49-F238E27FC236}">
              <a16:creationId xmlns:a16="http://schemas.microsoft.com/office/drawing/2014/main" id="{86C8A9FB-5073-4962-BD6C-9F01A3C861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07" name="Text Box 63">
          <a:extLst>
            <a:ext uri="{FF2B5EF4-FFF2-40B4-BE49-F238E27FC236}">
              <a16:creationId xmlns:a16="http://schemas.microsoft.com/office/drawing/2014/main" id="{AA07ABBA-C03A-4A08-8883-7C4B78C1205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08" name="Text Box 3">
          <a:extLst>
            <a:ext uri="{FF2B5EF4-FFF2-40B4-BE49-F238E27FC236}">
              <a16:creationId xmlns:a16="http://schemas.microsoft.com/office/drawing/2014/main" id="{0C4D4DAD-C715-4498-BB2D-A5FC0BDEA9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09" name="Text Box 32">
          <a:extLst>
            <a:ext uri="{FF2B5EF4-FFF2-40B4-BE49-F238E27FC236}">
              <a16:creationId xmlns:a16="http://schemas.microsoft.com/office/drawing/2014/main" id="{29DC3000-3A56-4180-98DF-FCFA9319952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10" name="Text Box 3">
          <a:extLst>
            <a:ext uri="{FF2B5EF4-FFF2-40B4-BE49-F238E27FC236}">
              <a16:creationId xmlns:a16="http://schemas.microsoft.com/office/drawing/2014/main" id="{17647A04-F4D5-4E76-9D36-D3071DB3E76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11" name="Text Box 63">
          <a:extLst>
            <a:ext uri="{FF2B5EF4-FFF2-40B4-BE49-F238E27FC236}">
              <a16:creationId xmlns:a16="http://schemas.microsoft.com/office/drawing/2014/main" id="{2995A5D1-C376-4008-B350-27EBC3764E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12" name="Text Box 3">
          <a:extLst>
            <a:ext uri="{FF2B5EF4-FFF2-40B4-BE49-F238E27FC236}">
              <a16:creationId xmlns:a16="http://schemas.microsoft.com/office/drawing/2014/main" id="{E81ABD9D-A8C4-4C4B-A386-97614920BAF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13" name="Text Box 32">
          <a:extLst>
            <a:ext uri="{FF2B5EF4-FFF2-40B4-BE49-F238E27FC236}">
              <a16:creationId xmlns:a16="http://schemas.microsoft.com/office/drawing/2014/main" id="{4095E699-44F7-4A94-B8AA-B15FD383869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14" name="Text Box 3">
          <a:extLst>
            <a:ext uri="{FF2B5EF4-FFF2-40B4-BE49-F238E27FC236}">
              <a16:creationId xmlns:a16="http://schemas.microsoft.com/office/drawing/2014/main" id="{CC1C1E69-70E0-4128-8885-64A1C69C4FD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15" name="Text Box 63">
          <a:extLst>
            <a:ext uri="{FF2B5EF4-FFF2-40B4-BE49-F238E27FC236}">
              <a16:creationId xmlns:a16="http://schemas.microsoft.com/office/drawing/2014/main" id="{4F88110C-FE2E-41C3-897C-3A1E248F61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16" name="Text Box 3">
          <a:extLst>
            <a:ext uri="{FF2B5EF4-FFF2-40B4-BE49-F238E27FC236}">
              <a16:creationId xmlns:a16="http://schemas.microsoft.com/office/drawing/2014/main" id="{224A8853-7F33-474E-BCCA-0DD969AF7E1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17" name="Text Box 32">
          <a:extLst>
            <a:ext uri="{FF2B5EF4-FFF2-40B4-BE49-F238E27FC236}">
              <a16:creationId xmlns:a16="http://schemas.microsoft.com/office/drawing/2014/main" id="{DA00665E-4795-4CC3-845C-39976380892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18" name="Text Box 3">
          <a:extLst>
            <a:ext uri="{FF2B5EF4-FFF2-40B4-BE49-F238E27FC236}">
              <a16:creationId xmlns:a16="http://schemas.microsoft.com/office/drawing/2014/main" id="{59486A5F-EC93-41FA-9145-470A165F6BA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19" name="Text Box 63">
          <a:extLst>
            <a:ext uri="{FF2B5EF4-FFF2-40B4-BE49-F238E27FC236}">
              <a16:creationId xmlns:a16="http://schemas.microsoft.com/office/drawing/2014/main" id="{E29BABFF-7AA3-49D4-87F5-075E44BA9CF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20" name="Text Box 3">
          <a:extLst>
            <a:ext uri="{FF2B5EF4-FFF2-40B4-BE49-F238E27FC236}">
              <a16:creationId xmlns:a16="http://schemas.microsoft.com/office/drawing/2014/main" id="{32848C84-9AA7-4ED7-B7D5-7758BDACD5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21" name="Text Box 32">
          <a:extLst>
            <a:ext uri="{FF2B5EF4-FFF2-40B4-BE49-F238E27FC236}">
              <a16:creationId xmlns:a16="http://schemas.microsoft.com/office/drawing/2014/main" id="{B5516FB8-859F-475C-8E62-F5CDCE5B93D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22" name="Text Box 3">
          <a:extLst>
            <a:ext uri="{FF2B5EF4-FFF2-40B4-BE49-F238E27FC236}">
              <a16:creationId xmlns:a16="http://schemas.microsoft.com/office/drawing/2014/main" id="{D4A539C3-2816-49F2-81A3-9E7D131D01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23" name="Text Box 63">
          <a:extLst>
            <a:ext uri="{FF2B5EF4-FFF2-40B4-BE49-F238E27FC236}">
              <a16:creationId xmlns:a16="http://schemas.microsoft.com/office/drawing/2014/main" id="{97BE024A-535B-4C6F-A25F-2674603350E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24" name="Text Box 3">
          <a:extLst>
            <a:ext uri="{FF2B5EF4-FFF2-40B4-BE49-F238E27FC236}">
              <a16:creationId xmlns:a16="http://schemas.microsoft.com/office/drawing/2014/main" id="{A8A8C15C-BEB3-4F57-AF0D-D3839444976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25" name="Text Box 32">
          <a:extLst>
            <a:ext uri="{FF2B5EF4-FFF2-40B4-BE49-F238E27FC236}">
              <a16:creationId xmlns:a16="http://schemas.microsoft.com/office/drawing/2014/main" id="{D41F1DA8-4248-420A-BDB6-AD5C3A42B83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26" name="Text Box 3">
          <a:extLst>
            <a:ext uri="{FF2B5EF4-FFF2-40B4-BE49-F238E27FC236}">
              <a16:creationId xmlns:a16="http://schemas.microsoft.com/office/drawing/2014/main" id="{A2302414-ADB4-4BFC-A402-B498C87315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27" name="Text Box 63">
          <a:extLst>
            <a:ext uri="{FF2B5EF4-FFF2-40B4-BE49-F238E27FC236}">
              <a16:creationId xmlns:a16="http://schemas.microsoft.com/office/drawing/2014/main" id="{41D9291A-0342-4235-9CAE-C7D2EBCCEF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28" name="Text Box 3">
          <a:extLst>
            <a:ext uri="{FF2B5EF4-FFF2-40B4-BE49-F238E27FC236}">
              <a16:creationId xmlns:a16="http://schemas.microsoft.com/office/drawing/2014/main" id="{39BA38B4-C6E6-40E7-AFCE-76FAB48039A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29" name="Text Box 32">
          <a:extLst>
            <a:ext uri="{FF2B5EF4-FFF2-40B4-BE49-F238E27FC236}">
              <a16:creationId xmlns:a16="http://schemas.microsoft.com/office/drawing/2014/main" id="{B7021D8B-E71B-4206-A315-C97680A71E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30" name="Text Box 3">
          <a:extLst>
            <a:ext uri="{FF2B5EF4-FFF2-40B4-BE49-F238E27FC236}">
              <a16:creationId xmlns:a16="http://schemas.microsoft.com/office/drawing/2014/main" id="{FDC88E98-2EAC-4C1B-B63E-4A774591D4A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31" name="Text Box 63">
          <a:extLst>
            <a:ext uri="{FF2B5EF4-FFF2-40B4-BE49-F238E27FC236}">
              <a16:creationId xmlns:a16="http://schemas.microsoft.com/office/drawing/2014/main" id="{27459D1B-2CD6-42A3-80AB-341C12814C0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32" name="Text Box 3">
          <a:extLst>
            <a:ext uri="{FF2B5EF4-FFF2-40B4-BE49-F238E27FC236}">
              <a16:creationId xmlns:a16="http://schemas.microsoft.com/office/drawing/2014/main" id="{E08FF286-99B4-43FA-9067-81DD0EA623A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33" name="Text Box 32">
          <a:extLst>
            <a:ext uri="{FF2B5EF4-FFF2-40B4-BE49-F238E27FC236}">
              <a16:creationId xmlns:a16="http://schemas.microsoft.com/office/drawing/2014/main" id="{5BEF2AF7-82B2-4C49-B6C8-E7A11A2272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34" name="Text Box 3">
          <a:extLst>
            <a:ext uri="{FF2B5EF4-FFF2-40B4-BE49-F238E27FC236}">
              <a16:creationId xmlns:a16="http://schemas.microsoft.com/office/drawing/2014/main" id="{1A3730F2-D334-4CE7-AB5B-06AE53093D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35" name="Text Box 63">
          <a:extLst>
            <a:ext uri="{FF2B5EF4-FFF2-40B4-BE49-F238E27FC236}">
              <a16:creationId xmlns:a16="http://schemas.microsoft.com/office/drawing/2014/main" id="{A846B987-606B-435F-BC7C-3DD160B116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36" name="Text Box 3">
          <a:extLst>
            <a:ext uri="{FF2B5EF4-FFF2-40B4-BE49-F238E27FC236}">
              <a16:creationId xmlns:a16="http://schemas.microsoft.com/office/drawing/2014/main" id="{192A9561-19B4-4779-A0B3-8F104A4A5B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37" name="Text Box 32">
          <a:extLst>
            <a:ext uri="{FF2B5EF4-FFF2-40B4-BE49-F238E27FC236}">
              <a16:creationId xmlns:a16="http://schemas.microsoft.com/office/drawing/2014/main" id="{5887AE67-6C77-489E-910B-943009723C8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38" name="Text Box 3">
          <a:extLst>
            <a:ext uri="{FF2B5EF4-FFF2-40B4-BE49-F238E27FC236}">
              <a16:creationId xmlns:a16="http://schemas.microsoft.com/office/drawing/2014/main" id="{02E5F7D8-F4EA-49E5-B919-5C3135ED5B1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39" name="Text Box 63">
          <a:extLst>
            <a:ext uri="{FF2B5EF4-FFF2-40B4-BE49-F238E27FC236}">
              <a16:creationId xmlns:a16="http://schemas.microsoft.com/office/drawing/2014/main" id="{CD645E14-6EBF-48D7-AFBB-6C0734A1F7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40" name="Text Box 3">
          <a:extLst>
            <a:ext uri="{FF2B5EF4-FFF2-40B4-BE49-F238E27FC236}">
              <a16:creationId xmlns:a16="http://schemas.microsoft.com/office/drawing/2014/main" id="{3CFF077E-362D-484D-A21F-3C4BB5054A0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41" name="Text Box 32">
          <a:extLst>
            <a:ext uri="{FF2B5EF4-FFF2-40B4-BE49-F238E27FC236}">
              <a16:creationId xmlns:a16="http://schemas.microsoft.com/office/drawing/2014/main" id="{CC7F8297-460D-417E-95CB-830FB8AC27C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42" name="Text Box 3">
          <a:extLst>
            <a:ext uri="{FF2B5EF4-FFF2-40B4-BE49-F238E27FC236}">
              <a16:creationId xmlns:a16="http://schemas.microsoft.com/office/drawing/2014/main" id="{055BD0EF-29C4-404F-B2FA-F2491ABFFF6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43" name="Text Box 63">
          <a:extLst>
            <a:ext uri="{FF2B5EF4-FFF2-40B4-BE49-F238E27FC236}">
              <a16:creationId xmlns:a16="http://schemas.microsoft.com/office/drawing/2014/main" id="{D734919E-27AB-4545-B14A-310A3740D4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44" name="Text Box 3">
          <a:extLst>
            <a:ext uri="{FF2B5EF4-FFF2-40B4-BE49-F238E27FC236}">
              <a16:creationId xmlns:a16="http://schemas.microsoft.com/office/drawing/2014/main" id="{B2FC5CAD-63E3-4176-8490-3B39E94102B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45" name="Text Box 32">
          <a:extLst>
            <a:ext uri="{FF2B5EF4-FFF2-40B4-BE49-F238E27FC236}">
              <a16:creationId xmlns:a16="http://schemas.microsoft.com/office/drawing/2014/main" id="{B58931FB-601F-4230-8468-D07925F5F75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46" name="Text Box 3">
          <a:extLst>
            <a:ext uri="{FF2B5EF4-FFF2-40B4-BE49-F238E27FC236}">
              <a16:creationId xmlns:a16="http://schemas.microsoft.com/office/drawing/2014/main" id="{FC19F191-0463-4EFB-B5F8-F1316BFD8F4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47" name="Text Box 63">
          <a:extLst>
            <a:ext uri="{FF2B5EF4-FFF2-40B4-BE49-F238E27FC236}">
              <a16:creationId xmlns:a16="http://schemas.microsoft.com/office/drawing/2014/main" id="{626A231E-6FEF-4E7E-ACAB-64C94F04C36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48" name="Text Box 3">
          <a:extLst>
            <a:ext uri="{FF2B5EF4-FFF2-40B4-BE49-F238E27FC236}">
              <a16:creationId xmlns:a16="http://schemas.microsoft.com/office/drawing/2014/main" id="{6ACC9129-5D1B-4561-9AC9-7364888E31A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49" name="Text Box 32">
          <a:extLst>
            <a:ext uri="{FF2B5EF4-FFF2-40B4-BE49-F238E27FC236}">
              <a16:creationId xmlns:a16="http://schemas.microsoft.com/office/drawing/2014/main" id="{EC6A2EF1-FE31-474E-BE6F-E1BE10E7ABA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50" name="Text Box 3">
          <a:extLst>
            <a:ext uri="{FF2B5EF4-FFF2-40B4-BE49-F238E27FC236}">
              <a16:creationId xmlns:a16="http://schemas.microsoft.com/office/drawing/2014/main" id="{B39A13AF-7C37-4E80-9FD2-BB04653C3E6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51" name="Text Box 63">
          <a:extLst>
            <a:ext uri="{FF2B5EF4-FFF2-40B4-BE49-F238E27FC236}">
              <a16:creationId xmlns:a16="http://schemas.microsoft.com/office/drawing/2014/main" id="{C31FD7B2-7D09-4DF7-BDA9-02B82270697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52" name="Text Box 3">
          <a:extLst>
            <a:ext uri="{FF2B5EF4-FFF2-40B4-BE49-F238E27FC236}">
              <a16:creationId xmlns:a16="http://schemas.microsoft.com/office/drawing/2014/main" id="{B251F72B-7D67-46F6-97D3-B3EEF67728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53" name="Text Box 32">
          <a:extLst>
            <a:ext uri="{FF2B5EF4-FFF2-40B4-BE49-F238E27FC236}">
              <a16:creationId xmlns:a16="http://schemas.microsoft.com/office/drawing/2014/main" id="{5EC157DB-7A37-4C51-BA35-79F3AE0DDE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54" name="Text Box 3">
          <a:extLst>
            <a:ext uri="{FF2B5EF4-FFF2-40B4-BE49-F238E27FC236}">
              <a16:creationId xmlns:a16="http://schemas.microsoft.com/office/drawing/2014/main" id="{3E6A6AE2-A73C-4B28-A138-64205F4BA7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55" name="Text Box 63">
          <a:extLst>
            <a:ext uri="{FF2B5EF4-FFF2-40B4-BE49-F238E27FC236}">
              <a16:creationId xmlns:a16="http://schemas.microsoft.com/office/drawing/2014/main" id="{75C405E9-0EB4-4039-BDAE-18F658333E9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56" name="Text Box 3">
          <a:extLst>
            <a:ext uri="{FF2B5EF4-FFF2-40B4-BE49-F238E27FC236}">
              <a16:creationId xmlns:a16="http://schemas.microsoft.com/office/drawing/2014/main" id="{FD908626-6AF1-483D-B26C-088F338BAA0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57" name="Text Box 32">
          <a:extLst>
            <a:ext uri="{FF2B5EF4-FFF2-40B4-BE49-F238E27FC236}">
              <a16:creationId xmlns:a16="http://schemas.microsoft.com/office/drawing/2014/main" id="{8AB00E45-EAE9-4D35-8C73-872011F2907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58" name="Text Box 3">
          <a:extLst>
            <a:ext uri="{FF2B5EF4-FFF2-40B4-BE49-F238E27FC236}">
              <a16:creationId xmlns:a16="http://schemas.microsoft.com/office/drawing/2014/main" id="{D61F6E9A-0647-4792-91C9-98CBF054547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59" name="Text Box 63">
          <a:extLst>
            <a:ext uri="{FF2B5EF4-FFF2-40B4-BE49-F238E27FC236}">
              <a16:creationId xmlns:a16="http://schemas.microsoft.com/office/drawing/2014/main" id="{0568ABF8-D056-4F3B-8132-D6E7EFF5B7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60" name="Text Box 3">
          <a:extLst>
            <a:ext uri="{FF2B5EF4-FFF2-40B4-BE49-F238E27FC236}">
              <a16:creationId xmlns:a16="http://schemas.microsoft.com/office/drawing/2014/main" id="{523E8314-9FA5-4D8D-B2A1-A6A2A719DD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61" name="Text Box 32">
          <a:extLst>
            <a:ext uri="{FF2B5EF4-FFF2-40B4-BE49-F238E27FC236}">
              <a16:creationId xmlns:a16="http://schemas.microsoft.com/office/drawing/2014/main" id="{121C2A27-89F0-4A1D-B9B0-175C8EC1D9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62" name="Text Box 3">
          <a:extLst>
            <a:ext uri="{FF2B5EF4-FFF2-40B4-BE49-F238E27FC236}">
              <a16:creationId xmlns:a16="http://schemas.microsoft.com/office/drawing/2014/main" id="{CAB125F3-5441-4D05-B270-DD50E9C14F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63" name="Text Box 63">
          <a:extLst>
            <a:ext uri="{FF2B5EF4-FFF2-40B4-BE49-F238E27FC236}">
              <a16:creationId xmlns:a16="http://schemas.microsoft.com/office/drawing/2014/main" id="{0B173EB5-6978-4516-8044-DD06A5A5F1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64" name="Text Box 3">
          <a:extLst>
            <a:ext uri="{FF2B5EF4-FFF2-40B4-BE49-F238E27FC236}">
              <a16:creationId xmlns:a16="http://schemas.microsoft.com/office/drawing/2014/main" id="{AEF6FA9D-8013-4B50-90BE-36416BA77BE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65" name="Text Box 32">
          <a:extLst>
            <a:ext uri="{FF2B5EF4-FFF2-40B4-BE49-F238E27FC236}">
              <a16:creationId xmlns:a16="http://schemas.microsoft.com/office/drawing/2014/main" id="{4403BD54-034B-498C-A8CA-298060C405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66" name="Text Box 3">
          <a:extLst>
            <a:ext uri="{FF2B5EF4-FFF2-40B4-BE49-F238E27FC236}">
              <a16:creationId xmlns:a16="http://schemas.microsoft.com/office/drawing/2014/main" id="{0745EB44-9F77-4636-A76F-75AC5BD6396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67" name="Text Box 63">
          <a:extLst>
            <a:ext uri="{FF2B5EF4-FFF2-40B4-BE49-F238E27FC236}">
              <a16:creationId xmlns:a16="http://schemas.microsoft.com/office/drawing/2014/main" id="{A551F145-D882-43C1-A553-801EA7FF3C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68" name="Text Box 3">
          <a:extLst>
            <a:ext uri="{FF2B5EF4-FFF2-40B4-BE49-F238E27FC236}">
              <a16:creationId xmlns:a16="http://schemas.microsoft.com/office/drawing/2014/main" id="{934A9389-C0FC-44FE-B0CC-135C99C3574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69" name="Text Box 32">
          <a:extLst>
            <a:ext uri="{FF2B5EF4-FFF2-40B4-BE49-F238E27FC236}">
              <a16:creationId xmlns:a16="http://schemas.microsoft.com/office/drawing/2014/main" id="{2A17E8FF-210B-4191-B9AE-A415A0F49B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70" name="Text Box 3">
          <a:extLst>
            <a:ext uri="{FF2B5EF4-FFF2-40B4-BE49-F238E27FC236}">
              <a16:creationId xmlns:a16="http://schemas.microsoft.com/office/drawing/2014/main" id="{FA0A2EAA-A661-4AC5-BAA8-32CF8C184A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71" name="Text Box 63">
          <a:extLst>
            <a:ext uri="{FF2B5EF4-FFF2-40B4-BE49-F238E27FC236}">
              <a16:creationId xmlns:a16="http://schemas.microsoft.com/office/drawing/2014/main" id="{2EE6326A-FF7F-4CA0-AEDF-970CB3E012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72" name="Text Box 32">
          <a:extLst>
            <a:ext uri="{FF2B5EF4-FFF2-40B4-BE49-F238E27FC236}">
              <a16:creationId xmlns:a16="http://schemas.microsoft.com/office/drawing/2014/main" id="{A1318D71-C567-487E-878F-F5231B1300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73" name="Text Box 3">
          <a:extLst>
            <a:ext uri="{FF2B5EF4-FFF2-40B4-BE49-F238E27FC236}">
              <a16:creationId xmlns:a16="http://schemas.microsoft.com/office/drawing/2014/main" id="{01FC5105-EC66-46D0-AEE9-675DD4E291E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74" name="Text Box 63">
          <a:extLst>
            <a:ext uri="{FF2B5EF4-FFF2-40B4-BE49-F238E27FC236}">
              <a16:creationId xmlns:a16="http://schemas.microsoft.com/office/drawing/2014/main" id="{8078C227-D2BC-41DB-B928-01F6B06F62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75" name="Text Box 3">
          <a:extLst>
            <a:ext uri="{FF2B5EF4-FFF2-40B4-BE49-F238E27FC236}">
              <a16:creationId xmlns:a16="http://schemas.microsoft.com/office/drawing/2014/main" id="{235A5CCD-0D98-407F-9215-B994EC299C7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76" name="Text Box 32">
          <a:extLst>
            <a:ext uri="{FF2B5EF4-FFF2-40B4-BE49-F238E27FC236}">
              <a16:creationId xmlns:a16="http://schemas.microsoft.com/office/drawing/2014/main" id="{CEEB7CFB-D9C7-4F41-9A98-C20D2406F31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77" name="Text Box 3">
          <a:extLst>
            <a:ext uri="{FF2B5EF4-FFF2-40B4-BE49-F238E27FC236}">
              <a16:creationId xmlns:a16="http://schemas.microsoft.com/office/drawing/2014/main" id="{FADD095C-2410-41ED-934B-8F8AACA1A22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78" name="Text Box 63">
          <a:extLst>
            <a:ext uri="{FF2B5EF4-FFF2-40B4-BE49-F238E27FC236}">
              <a16:creationId xmlns:a16="http://schemas.microsoft.com/office/drawing/2014/main" id="{A1725BEB-1AFB-4CD5-8A66-534D09CC5A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79" name="Text Box 3">
          <a:extLst>
            <a:ext uri="{FF2B5EF4-FFF2-40B4-BE49-F238E27FC236}">
              <a16:creationId xmlns:a16="http://schemas.microsoft.com/office/drawing/2014/main" id="{1E60CAFF-D791-4888-A9E1-D9E8B1FF70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80" name="Text Box 32">
          <a:extLst>
            <a:ext uri="{FF2B5EF4-FFF2-40B4-BE49-F238E27FC236}">
              <a16:creationId xmlns:a16="http://schemas.microsoft.com/office/drawing/2014/main" id="{EC6F6C0C-6BE4-4C65-A408-35DAC3D254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81" name="Text Box 3">
          <a:extLst>
            <a:ext uri="{FF2B5EF4-FFF2-40B4-BE49-F238E27FC236}">
              <a16:creationId xmlns:a16="http://schemas.microsoft.com/office/drawing/2014/main" id="{AC74F24F-4333-4656-877C-6AAF05B956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82" name="Text Box 63">
          <a:extLst>
            <a:ext uri="{FF2B5EF4-FFF2-40B4-BE49-F238E27FC236}">
              <a16:creationId xmlns:a16="http://schemas.microsoft.com/office/drawing/2014/main" id="{63B28602-B814-4783-882D-A05BC4A6E48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83" name="Text Box 3">
          <a:extLst>
            <a:ext uri="{FF2B5EF4-FFF2-40B4-BE49-F238E27FC236}">
              <a16:creationId xmlns:a16="http://schemas.microsoft.com/office/drawing/2014/main" id="{7CB88437-8F4E-45AF-AB26-1944D540E32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84" name="Text Box 32">
          <a:extLst>
            <a:ext uri="{FF2B5EF4-FFF2-40B4-BE49-F238E27FC236}">
              <a16:creationId xmlns:a16="http://schemas.microsoft.com/office/drawing/2014/main" id="{03BEC99F-8C7E-4949-AF10-F4CF23A456D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85" name="Text Box 3">
          <a:extLst>
            <a:ext uri="{FF2B5EF4-FFF2-40B4-BE49-F238E27FC236}">
              <a16:creationId xmlns:a16="http://schemas.microsoft.com/office/drawing/2014/main" id="{C2879947-06B4-4051-B03B-2DF789B034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86" name="Text Box 63">
          <a:extLst>
            <a:ext uri="{FF2B5EF4-FFF2-40B4-BE49-F238E27FC236}">
              <a16:creationId xmlns:a16="http://schemas.microsoft.com/office/drawing/2014/main" id="{CF116AF2-D03E-4750-A5F9-6C69565339D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87" name="Text Box 3">
          <a:extLst>
            <a:ext uri="{FF2B5EF4-FFF2-40B4-BE49-F238E27FC236}">
              <a16:creationId xmlns:a16="http://schemas.microsoft.com/office/drawing/2014/main" id="{7E5BE8CD-32DF-40EB-B382-F0942B3E49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88" name="Text Box 32">
          <a:extLst>
            <a:ext uri="{FF2B5EF4-FFF2-40B4-BE49-F238E27FC236}">
              <a16:creationId xmlns:a16="http://schemas.microsoft.com/office/drawing/2014/main" id="{B7FFAD3D-7FE3-4FDA-83F4-35D039FCEBC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89" name="Text Box 3">
          <a:extLst>
            <a:ext uri="{FF2B5EF4-FFF2-40B4-BE49-F238E27FC236}">
              <a16:creationId xmlns:a16="http://schemas.microsoft.com/office/drawing/2014/main" id="{C5D4C9F2-3F86-476E-B2A2-261EF5C350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90" name="Text Box 63">
          <a:extLst>
            <a:ext uri="{FF2B5EF4-FFF2-40B4-BE49-F238E27FC236}">
              <a16:creationId xmlns:a16="http://schemas.microsoft.com/office/drawing/2014/main" id="{3E6F11E5-3638-42FC-A547-BF4BD82DC7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91" name="Text Box 3">
          <a:extLst>
            <a:ext uri="{FF2B5EF4-FFF2-40B4-BE49-F238E27FC236}">
              <a16:creationId xmlns:a16="http://schemas.microsoft.com/office/drawing/2014/main" id="{34F8FBB4-7299-48F0-AFFA-185FA5069D0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92" name="Text Box 32">
          <a:extLst>
            <a:ext uri="{FF2B5EF4-FFF2-40B4-BE49-F238E27FC236}">
              <a16:creationId xmlns:a16="http://schemas.microsoft.com/office/drawing/2014/main" id="{A878418E-BB82-4F47-8BF6-18C28924CA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93" name="Text Box 3">
          <a:extLst>
            <a:ext uri="{FF2B5EF4-FFF2-40B4-BE49-F238E27FC236}">
              <a16:creationId xmlns:a16="http://schemas.microsoft.com/office/drawing/2014/main" id="{DF2AF6BF-3623-4C83-8BB9-64C7CD28EE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94" name="Text Box 63">
          <a:extLst>
            <a:ext uri="{FF2B5EF4-FFF2-40B4-BE49-F238E27FC236}">
              <a16:creationId xmlns:a16="http://schemas.microsoft.com/office/drawing/2014/main" id="{22AA1B3D-325A-4EDD-8091-CC0DB83211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95" name="Text Box 3">
          <a:extLst>
            <a:ext uri="{FF2B5EF4-FFF2-40B4-BE49-F238E27FC236}">
              <a16:creationId xmlns:a16="http://schemas.microsoft.com/office/drawing/2014/main" id="{E1DCBE32-D999-4287-AC0E-7012DAA953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96" name="Text Box 32">
          <a:extLst>
            <a:ext uri="{FF2B5EF4-FFF2-40B4-BE49-F238E27FC236}">
              <a16:creationId xmlns:a16="http://schemas.microsoft.com/office/drawing/2014/main" id="{C72C1FDF-161F-40BB-B1D0-FBE5D679B7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97" name="Text Box 3">
          <a:extLst>
            <a:ext uri="{FF2B5EF4-FFF2-40B4-BE49-F238E27FC236}">
              <a16:creationId xmlns:a16="http://schemas.microsoft.com/office/drawing/2014/main" id="{EFFE497D-2F69-4A2C-976D-B1BC812CF3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098" name="Text Box 63">
          <a:extLst>
            <a:ext uri="{FF2B5EF4-FFF2-40B4-BE49-F238E27FC236}">
              <a16:creationId xmlns:a16="http://schemas.microsoft.com/office/drawing/2014/main" id="{B9544C3C-20E7-4693-9C7E-36D60A8391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099" name="Text Box 3">
          <a:extLst>
            <a:ext uri="{FF2B5EF4-FFF2-40B4-BE49-F238E27FC236}">
              <a16:creationId xmlns:a16="http://schemas.microsoft.com/office/drawing/2014/main" id="{12D228B6-6EBF-441B-9997-666C3531F0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00" name="Text Box 32">
          <a:extLst>
            <a:ext uri="{FF2B5EF4-FFF2-40B4-BE49-F238E27FC236}">
              <a16:creationId xmlns:a16="http://schemas.microsoft.com/office/drawing/2014/main" id="{89DD4EF8-9D64-4FDC-970B-FCA28DF0400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01" name="Text Box 3">
          <a:extLst>
            <a:ext uri="{FF2B5EF4-FFF2-40B4-BE49-F238E27FC236}">
              <a16:creationId xmlns:a16="http://schemas.microsoft.com/office/drawing/2014/main" id="{0B44DD50-9E2C-4C58-A04C-61119069632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02" name="Text Box 63">
          <a:extLst>
            <a:ext uri="{FF2B5EF4-FFF2-40B4-BE49-F238E27FC236}">
              <a16:creationId xmlns:a16="http://schemas.microsoft.com/office/drawing/2014/main" id="{38C64337-AE55-428B-A135-F458E489D69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03" name="Text Box 3">
          <a:extLst>
            <a:ext uri="{FF2B5EF4-FFF2-40B4-BE49-F238E27FC236}">
              <a16:creationId xmlns:a16="http://schemas.microsoft.com/office/drawing/2014/main" id="{645FC77A-C8B1-4279-BC99-F4994DE49E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04" name="Text Box 32">
          <a:extLst>
            <a:ext uri="{FF2B5EF4-FFF2-40B4-BE49-F238E27FC236}">
              <a16:creationId xmlns:a16="http://schemas.microsoft.com/office/drawing/2014/main" id="{B0A0E101-4476-4F3D-B92A-3E72AEB97A5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05" name="Text Box 3">
          <a:extLst>
            <a:ext uri="{FF2B5EF4-FFF2-40B4-BE49-F238E27FC236}">
              <a16:creationId xmlns:a16="http://schemas.microsoft.com/office/drawing/2014/main" id="{6D4A82C0-D7F6-489E-B564-9A68B75EA14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06" name="Text Box 63">
          <a:extLst>
            <a:ext uri="{FF2B5EF4-FFF2-40B4-BE49-F238E27FC236}">
              <a16:creationId xmlns:a16="http://schemas.microsoft.com/office/drawing/2014/main" id="{31C05EB9-BDB5-4407-B7E9-1578CE55D22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07" name="Text Box 3">
          <a:extLst>
            <a:ext uri="{FF2B5EF4-FFF2-40B4-BE49-F238E27FC236}">
              <a16:creationId xmlns:a16="http://schemas.microsoft.com/office/drawing/2014/main" id="{493EF643-1380-4A3E-8B78-3ED3FBF47E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08" name="Text Box 32">
          <a:extLst>
            <a:ext uri="{FF2B5EF4-FFF2-40B4-BE49-F238E27FC236}">
              <a16:creationId xmlns:a16="http://schemas.microsoft.com/office/drawing/2014/main" id="{BEBAB4A3-6AC6-479F-B6FB-44443D3B19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09" name="Text Box 3">
          <a:extLst>
            <a:ext uri="{FF2B5EF4-FFF2-40B4-BE49-F238E27FC236}">
              <a16:creationId xmlns:a16="http://schemas.microsoft.com/office/drawing/2014/main" id="{94D7348F-48AE-438A-927C-67B13840FF0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10" name="Text Box 63">
          <a:extLst>
            <a:ext uri="{FF2B5EF4-FFF2-40B4-BE49-F238E27FC236}">
              <a16:creationId xmlns:a16="http://schemas.microsoft.com/office/drawing/2014/main" id="{4C66E141-D665-4F7F-9BC2-98A8402A06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11" name="Text Box 3">
          <a:extLst>
            <a:ext uri="{FF2B5EF4-FFF2-40B4-BE49-F238E27FC236}">
              <a16:creationId xmlns:a16="http://schemas.microsoft.com/office/drawing/2014/main" id="{937B0BD9-FC89-4A46-8217-15EC878ACAD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12" name="Text Box 32">
          <a:extLst>
            <a:ext uri="{FF2B5EF4-FFF2-40B4-BE49-F238E27FC236}">
              <a16:creationId xmlns:a16="http://schemas.microsoft.com/office/drawing/2014/main" id="{CAB24E7F-AD53-4AE8-A996-114FD566AC0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13" name="Text Box 3">
          <a:extLst>
            <a:ext uri="{FF2B5EF4-FFF2-40B4-BE49-F238E27FC236}">
              <a16:creationId xmlns:a16="http://schemas.microsoft.com/office/drawing/2014/main" id="{75BF141B-3531-412E-82EB-9AC6E00A4B0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14" name="Text Box 63">
          <a:extLst>
            <a:ext uri="{FF2B5EF4-FFF2-40B4-BE49-F238E27FC236}">
              <a16:creationId xmlns:a16="http://schemas.microsoft.com/office/drawing/2014/main" id="{8B1344AD-BB09-402B-96DA-1F963ACF011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15" name="Text Box 3">
          <a:extLst>
            <a:ext uri="{FF2B5EF4-FFF2-40B4-BE49-F238E27FC236}">
              <a16:creationId xmlns:a16="http://schemas.microsoft.com/office/drawing/2014/main" id="{8B9B3D98-BA48-4192-B08D-B1F4397F91D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16" name="Text Box 32">
          <a:extLst>
            <a:ext uri="{FF2B5EF4-FFF2-40B4-BE49-F238E27FC236}">
              <a16:creationId xmlns:a16="http://schemas.microsoft.com/office/drawing/2014/main" id="{F74D9976-3983-4ABB-94C7-9C315FEB50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17" name="Text Box 3">
          <a:extLst>
            <a:ext uri="{FF2B5EF4-FFF2-40B4-BE49-F238E27FC236}">
              <a16:creationId xmlns:a16="http://schemas.microsoft.com/office/drawing/2014/main" id="{8538298F-C8D2-4B01-BAA6-F68C3201EF7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18" name="Text Box 63">
          <a:extLst>
            <a:ext uri="{FF2B5EF4-FFF2-40B4-BE49-F238E27FC236}">
              <a16:creationId xmlns:a16="http://schemas.microsoft.com/office/drawing/2014/main" id="{CEE24A03-DFBD-410A-8F4C-C9577424FC9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19" name="Text Box 3">
          <a:extLst>
            <a:ext uri="{FF2B5EF4-FFF2-40B4-BE49-F238E27FC236}">
              <a16:creationId xmlns:a16="http://schemas.microsoft.com/office/drawing/2014/main" id="{1CC810B9-730E-45E5-B83D-05C5E417B52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20" name="Text Box 32">
          <a:extLst>
            <a:ext uri="{FF2B5EF4-FFF2-40B4-BE49-F238E27FC236}">
              <a16:creationId xmlns:a16="http://schemas.microsoft.com/office/drawing/2014/main" id="{CCABE8D3-7ABD-4E9C-A296-4DCA5B07814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21" name="Text Box 3">
          <a:extLst>
            <a:ext uri="{FF2B5EF4-FFF2-40B4-BE49-F238E27FC236}">
              <a16:creationId xmlns:a16="http://schemas.microsoft.com/office/drawing/2014/main" id="{74716D8C-BA86-41C2-BF41-B2E225A988B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22" name="Text Box 63">
          <a:extLst>
            <a:ext uri="{FF2B5EF4-FFF2-40B4-BE49-F238E27FC236}">
              <a16:creationId xmlns:a16="http://schemas.microsoft.com/office/drawing/2014/main" id="{F6000C16-C155-4BE1-B83C-7D6BE40330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23" name="Text Box 3">
          <a:extLst>
            <a:ext uri="{FF2B5EF4-FFF2-40B4-BE49-F238E27FC236}">
              <a16:creationId xmlns:a16="http://schemas.microsoft.com/office/drawing/2014/main" id="{0831F82E-1280-4916-8F35-95DBA4B5C47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24" name="Text Box 32">
          <a:extLst>
            <a:ext uri="{FF2B5EF4-FFF2-40B4-BE49-F238E27FC236}">
              <a16:creationId xmlns:a16="http://schemas.microsoft.com/office/drawing/2014/main" id="{C3F6E608-695E-42A3-8F21-4C085F338A3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25" name="Text Box 3">
          <a:extLst>
            <a:ext uri="{FF2B5EF4-FFF2-40B4-BE49-F238E27FC236}">
              <a16:creationId xmlns:a16="http://schemas.microsoft.com/office/drawing/2014/main" id="{6E8A73DB-3F44-4019-AE8E-023A7B97317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26" name="Text Box 63">
          <a:extLst>
            <a:ext uri="{FF2B5EF4-FFF2-40B4-BE49-F238E27FC236}">
              <a16:creationId xmlns:a16="http://schemas.microsoft.com/office/drawing/2014/main" id="{58CB90D4-8FA4-40D9-892F-328B147ECEA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27" name="Text Box 3">
          <a:extLst>
            <a:ext uri="{FF2B5EF4-FFF2-40B4-BE49-F238E27FC236}">
              <a16:creationId xmlns:a16="http://schemas.microsoft.com/office/drawing/2014/main" id="{2DF56F44-8101-4B1D-8B92-90240807F6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28" name="Text Box 32">
          <a:extLst>
            <a:ext uri="{FF2B5EF4-FFF2-40B4-BE49-F238E27FC236}">
              <a16:creationId xmlns:a16="http://schemas.microsoft.com/office/drawing/2014/main" id="{38E2BCA2-0857-41FA-84A6-A3DE7CC81DF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29" name="Text Box 3">
          <a:extLst>
            <a:ext uri="{FF2B5EF4-FFF2-40B4-BE49-F238E27FC236}">
              <a16:creationId xmlns:a16="http://schemas.microsoft.com/office/drawing/2014/main" id="{C997BF62-6770-405E-BC5A-D3F6E49ED6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30" name="Text Box 63">
          <a:extLst>
            <a:ext uri="{FF2B5EF4-FFF2-40B4-BE49-F238E27FC236}">
              <a16:creationId xmlns:a16="http://schemas.microsoft.com/office/drawing/2014/main" id="{BA0458A0-55C7-491A-AAE7-B7BE72B3F4A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31" name="Text Box 3">
          <a:extLst>
            <a:ext uri="{FF2B5EF4-FFF2-40B4-BE49-F238E27FC236}">
              <a16:creationId xmlns:a16="http://schemas.microsoft.com/office/drawing/2014/main" id="{C30C4EB8-EAED-4C4A-8E38-67C72A33833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32" name="Text Box 32">
          <a:extLst>
            <a:ext uri="{FF2B5EF4-FFF2-40B4-BE49-F238E27FC236}">
              <a16:creationId xmlns:a16="http://schemas.microsoft.com/office/drawing/2014/main" id="{0E195F0D-9380-4A2C-A0DA-A4FD6BD658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33" name="Text Box 3">
          <a:extLst>
            <a:ext uri="{FF2B5EF4-FFF2-40B4-BE49-F238E27FC236}">
              <a16:creationId xmlns:a16="http://schemas.microsoft.com/office/drawing/2014/main" id="{F713B233-2690-4DD9-8DC4-B92E83C802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34" name="Text Box 63">
          <a:extLst>
            <a:ext uri="{FF2B5EF4-FFF2-40B4-BE49-F238E27FC236}">
              <a16:creationId xmlns:a16="http://schemas.microsoft.com/office/drawing/2014/main" id="{EADE8FA0-9CDE-4DB0-BDA3-F2B0BFBF57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35" name="Text Box 3">
          <a:extLst>
            <a:ext uri="{FF2B5EF4-FFF2-40B4-BE49-F238E27FC236}">
              <a16:creationId xmlns:a16="http://schemas.microsoft.com/office/drawing/2014/main" id="{D0DE0E8A-7A4E-4E4F-9846-96ED9904DD8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36" name="Text Box 32">
          <a:extLst>
            <a:ext uri="{FF2B5EF4-FFF2-40B4-BE49-F238E27FC236}">
              <a16:creationId xmlns:a16="http://schemas.microsoft.com/office/drawing/2014/main" id="{2582E644-5F2F-45F1-A155-7C4E15A6AF3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37" name="Text Box 3">
          <a:extLst>
            <a:ext uri="{FF2B5EF4-FFF2-40B4-BE49-F238E27FC236}">
              <a16:creationId xmlns:a16="http://schemas.microsoft.com/office/drawing/2014/main" id="{6B269BF6-D018-4625-886A-66881D94ADA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38" name="Text Box 63">
          <a:extLst>
            <a:ext uri="{FF2B5EF4-FFF2-40B4-BE49-F238E27FC236}">
              <a16:creationId xmlns:a16="http://schemas.microsoft.com/office/drawing/2014/main" id="{CB30026F-DEC2-4C61-BD8B-39EF35656C0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39" name="Text Box 3">
          <a:extLst>
            <a:ext uri="{FF2B5EF4-FFF2-40B4-BE49-F238E27FC236}">
              <a16:creationId xmlns:a16="http://schemas.microsoft.com/office/drawing/2014/main" id="{AA543880-357B-4D85-B7B5-55755617CA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40" name="Text Box 32">
          <a:extLst>
            <a:ext uri="{FF2B5EF4-FFF2-40B4-BE49-F238E27FC236}">
              <a16:creationId xmlns:a16="http://schemas.microsoft.com/office/drawing/2014/main" id="{305B55FC-F0C2-4BBE-869A-7C96095D1A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41" name="Text Box 3">
          <a:extLst>
            <a:ext uri="{FF2B5EF4-FFF2-40B4-BE49-F238E27FC236}">
              <a16:creationId xmlns:a16="http://schemas.microsoft.com/office/drawing/2014/main" id="{B3BDF4BA-C8E1-41AF-ABB9-3019454EBA5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42" name="Text Box 63">
          <a:extLst>
            <a:ext uri="{FF2B5EF4-FFF2-40B4-BE49-F238E27FC236}">
              <a16:creationId xmlns:a16="http://schemas.microsoft.com/office/drawing/2014/main" id="{6750967F-0BF1-4D8C-A5FB-4F0DBD3DF4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43" name="Text Box 3">
          <a:extLst>
            <a:ext uri="{FF2B5EF4-FFF2-40B4-BE49-F238E27FC236}">
              <a16:creationId xmlns:a16="http://schemas.microsoft.com/office/drawing/2014/main" id="{40BE0FC9-60DF-4504-9907-5BE51241CD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44" name="Text Box 32">
          <a:extLst>
            <a:ext uri="{FF2B5EF4-FFF2-40B4-BE49-F238E27FC236}">
              <a16:creationId xmlns:a16="http://schemas.microsoft.com/office/drawing/2014/main" id="{31782BCF-A245-4E32-8766-BD82F9722C9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45" name="Text Box 3">
          <a:extLst>
            <a:ext uri="{FF2B5EF4-FFF2-40B4-BE49-F238E27FC236}">
              <a16:creationId xmlns:a16="http://schemas.microsoft.com/office/drawing/2014/main" id="{F471453E-43EB-4FF5-932D-E04A5E5ED8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46" name="Text Box 63">
          <a:extLst>
            <a:ext uri="{FF2B5EF4-FFF2-40B4-BE49-F238E27FC236}">
              <a16:creationId xmlns:a16="http://schemas.microsoft.com/office/drawing/2014/main" id="{E7301D77-BC2C-45D3-829E-F3BE126292E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47" name="Text Box 3">
          <a:extLst>
            <a:ext uri="{FF2B5EF4-FFF2-40B4-BE49-F238E27FC236}">
              <a16:creationId xmlns:a16="http://schemas.microsoft.com/office/drawing/2014/main" id="{FA5BD0B5-46E6-48AF-BDE4-2376D8081D5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48" name="Text Box 32">
          <a:extLst>
            <a:ext uri="{FF2B5EF4-FFF2-40B4-BE49-F238E27FC236}">
              <a16:creationId xmlns:a16="http://schemas.microsoft.com/office/drawing/2014/main" id="{F246D6AB-65C1-4B5D-8374-F73449B179D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49" name="Text Box 3">
          <a:extLst>
            <a:ext uri="{FF2B5EF4-FFF2-40B4-BE49-F238E27FC236}">
              <a16:creationId xmlns:a16="http://schemas.microsoft.com/office/drawing/2014/main" id="{C9499B5A-DA2A-4A34-972B-3367743C913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50" name="Text Box 63">
          <a:extLst>
            <a:ext uri="{FF2B5EF4-FFF2-40B4-BE49-F238E27FC236}">
              <a16:creationId xmlns:a16="http://schemas.microsoft.com/office/drawing/2014/main" id="{C942ECB6-76FA-4D40-834A-4B09A4EC9C9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51" name="Text Box 3">
          <a:extLst>
            <a:ext uri="{FF2B5EF4-FFF2-40B4-BE49-F238E27FC236}">
              <a16:creationId xmlns:a16="http://schemas.microsoft.com/office/drawing/2014/main" id="{5CE77500-6710-4F59-BC93-927B716294B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52" name="Text Box 32">
          <a:extLst>
            <a:ext uri="{FF2B5EF4-FFF2-40B4-BE49-F238E27FC236}">
              <a16:creationId xmlns:a16="http://schemas.microsoft.com/office/drawing/2014/main" id="{FEF635DF-8EE4-4118-8C34-11966C8C1E0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53" name="Text Box 3">
          <a:extLst>
            <a:ext uri="{FF2B5EF4-FFF2-40B4-BE49-F238E27FC236}">
              <a16:creationId xmlns:a16="http://schemas.microsoft.com/office/drawing/2014/main" id="{A3439FF5-9052-409F-8CA7-93B81523055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54" name="Text Box 63">
          <a:extLst>
            <a:ext uri="{FF2B5EF4-FFF2-40B4-BE49-F238E27FC236}">
              <a16:creationId xmlns:a16="http://schemas.microsoft.com/office/drawing/2014/main" id="{F034183B-56D6-4354-97B6-348C7A974AF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55" name="Text Box 3">
          <a:extLst>
            <a:ext uri="{FF2B5EF4-FFF2-40B4-BE49-F238E27FC236}">
              <a16:creationId xmlns:a16="http://schemas.microsoft.com/office/drawing/2014/main" id="{D2CD51E4-2F0A-4234-B98D-73169FE075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56" name="Text Box 32">
          <a:extLst>
            <a:ext uri="{FF2B5EF4-FFF2-40B4-BE49-F238E27FC236}">
              <a16:creationId xmlns:a16="http://schemas.microsoft.com/office/drawing/2014/main" id="{02396389-BB7D-4615-B4C5-D3154382C13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57" name="Text Box 3">
          <a:extLst>
            <a:ext uri="{FF2B5EF4-FFF2-40B4-BE49-F238E27FC236}">
              <a16:creationId xmlns:a16="http://schemas.microsoft.com/office/drawing/2014/main" id="{F6E7103C-2AD7-42F5-82D6-5B00C66BAE8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58" name="Text Box 63">
          <a:extLst>
            <a:ext uri="{FF2B5EF4-FFF2-40B4-BE49-F238E27FC236}">
              <a16:creationId xmlns:a16="http://schemas.microsoft.com/office/drawing/2014/main" id="{B200505C-16ED-4394-83B5-6821F4821BB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59" name="Text Box 3">
          <a:extLst>
            <a:ext uri="{FF2B5EF4-FFF2-40B4-BE49-F238E27FC236}">
              <a16:creationId xmlns:a16="http://schemas.microsoft.com/office/drawing/2014/main" id="{A340435A-40C1-450F-94F5-4A27CD3FEA1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60" name="Text Box 32">
          <a:extLst>
            <a:ext uri="{FF2B5EF4-FFF2-40B4-BE49-F238E27FC236}">
              <a16:creationId xmlns:a16="http://schemas.microsoft.com/office/drawing/2014/main" id="{48E7A56C-FD24-4731-BB5D-8D85E18462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61" name="Text Box 3">
          <a:extLst>
            <a:ext uri="{FF2B5EF4-FFF2-40B4-BE49-F238E27FC236}">
              <a16:creationId xmlns:a16="http://schemas.microsoft.com/office/drawing/2014/main" id="{7573FD32-4CA5-44F0-9952-EE1A7E82C8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62" name="Text Box 63">
          <a:extLst>
            <a:ext uri="{FF2B5EF4-FFF2-40B4-BE49-F238E27FC236}">
              <a16:creationId xmlns:a16="http://schemas.microsoft.com/office/drawing/2014/main" id="{D4B3AE4F-4DB7-44A1-B29A-2647E4B222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63" name="Text Box 3">
          <a:extLst>
            <a:ext uri="{FF2B5EF4-FFF2-40B4-BE49-F238E27FC236}">
              <a16:creationId xmlns:a16="http://schemas.microsoft.com/office/drawing/2014/main" id="{E23B065A-5D5E-4327-8DEC-72F3B756CE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64" name="Text Box 32">
          <a:extLst>
            <a:ext uri="{FF2B5EF4-FFF2-40B4-BE49-F238E27FC236}">
              <a16:creationId xmlns:a16="http://schemas.microsoft.com/office/drawing/2014/main" id="{FBE4D405-2806-4650-9398-E49CDDE44E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65" name="Text Box 3">
          <a:extLst>
            <a:ext uri="{FF2B5EF4-FFF2-40B4-BE49-F238E27FC236}">
              <a16:creationId xmlns:a16="http://schemas.microsoft.com/office/drawing/2014/main" id="{696FA47B-EE06-4E88-A93F-D87B19F83C4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66" name="Text Box 63">
          <a:extLst>
            <a:ext uri="{FF2B5EF4-FFF2-40B4-BE49-F238E27FC236}">
              <a16:creationId xmlns:a16="http://schemas.microsoft.com/office/drawing/2014/main" id="{C39B68F9-1785-44F4-A4FA-97FECC11BC7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67" name="Text Box 3">
          <a:extLst>
            <a:ext uri="{FF2B5EF4-FFF2-40B4-BE49-F238E27FC236}">
              <a16:creationId xmlns:a16="http://schemas.microsoft.com/office/drawing/2014/main" id="{9A5FE21A-2FFC-4B13-BDE2-D0ED530B45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68" name="Text Box 32">
          <a:extLst>
            <a:ext uri="{FF2B5EF4-FFF2-40B4-BE49-F238E27FC236}">
              <a16:creationId xmlns:a16="http://schemas.microsoft.com/office/drawing/2014/main" id="{CFA9EAE0-50A0-437C-8ECC-72A4D0AFE0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69" name="Text Box 3">
          <a:extLst>
            <a:ext uri="{FF2B5EF4-FFF2-40B4-BE49-F238E27FC236}">
              <a16:creationId xmlns:a16="http://schemas.microsoft.com/office/drawing/2014/main" id="{A16DDEB5-D4DB-41CB-8AFF-AC1271A9BCE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70" name="Text Box 63">
          <a:extLst>
            <a:ext uri="{FF2B5EF4-FFF2-40B4-BE49-F238E27FC236}">
              <a16:creationId xmlns:a16="http://schemas.microsoft.com/office/drawing/2014/main" id="{981433BF-10B0-49B5-9611-4A2D2A0C596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71" name="Text Box 3">
          <a:extLst>
            <a:ext uri="{FF2B5EF4-FFF2-40B4-BE49-F238E27FC236}">
              <a16:creationId xmlns:a16="http://schemas.microsoft.com/office/drawing/2014/main" id="{2B7D8F4C-52C8-45C5-B939-7EC9708F1F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72" name="Text Box 32">
          <a:extLst>
            <a:ext uri="{FF2B5EF4-FFF2-40B4-BE49-F238E27FC236}">
              <a16:creationId xmlns:a16="http://schemas.microsoft.com/office/drawing/2014/main" id="{9013A979-1BDB-4192-BFCB-B2A7BF1A22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73" name="Text Box 3">
          <a:extLst>
            <a:ext uri="{FF2B5EF4-FFF2-40B4-BE49-F238E27FC236}">
              <a16:creationId xmlns:a16="http://schemas.microsoft.com/office/drawing/2014/main" id="{53BED504-3F7B-45BD-89E9-45AD7A70B2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74" name="Text Box 63">
          <a:extLst>
            <a:ext uri="{FF2B5EF4-FFF2-40B4-BE49-F238E27FC236}">
              <a16:creationId xmlns:a16="http://schemas.microsoft.com/office/drawing/2014/main" id="{427AF22B-25D9-4F49-87D7-F07AE23C1BC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75" name="Text Box 3">
          <a:extLst>
            <a:ext uri="{FF2B5EF4-FFF2-40B4-BE49-F238E27FC236}">
              <a16:creationId xmlns:a16="http://schemas.microsoft.com/office/drawing/2014/main" id="{5B8C70DA-07DA-48D9-864A-D5F99DB1C79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76" name="Text Box 32">
          <a:extLst>
            <a:ext uri="{FF2B5EF4-FFF2-40B4-BE49-F238E27FC236}">
              <a16:creationId xmlns:a16="http://schemas.microsoft.com/office/drawing/2014/main" id="{380E9D8C-36CA-426C-B8EE-8FA0E6E8C2E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77" name="Text Box 3">
          <a:extLst>
            <a:ext uri="{FF2B5EF4-FFF2-40B4-BE49-F238E27FC236}">
              <a16:creationId xmlns:a16="http://schemas.microsoft.com/office/drawing/2014/main" id="{7B687AB8-338A-4A9C-A212-F557527A86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78" name="Text Box 63">
          <a:extLst>
            <a:ext uri="{FF2B5EF4-FFF2-40B4-BE49-F238E27FC236}">
              <a16:creationId xmlns:a16="http://schemas.microsoft.com/office/drawing/2014/main" id="{2ED66901-C376-49D3-B3CE-731A919DDB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79" name="Text Box 3">
          <a:extLst>
            <a:ext uri="{FF2B5EF4-FFF2-40B4-BE49-F238E27FC236}">
              <a16:creationId xmlns:a16="http://schemas.microsoft.com/office/drawing/2014/main" id="{0F04F4DC-19ED-4BF8-AD2E-04A451CFAD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80" name="Text Box 32">
          <a:extLst>
            <a:ext uri="{FF2B5EF4-FFF2-40B4-BE49-F238E27FC236}">
              <a16:creationId xmlns:a16="http://schemas.microsoft.com/office/drawing/2014/main" id="{0384E57D-58FB-4517-A47C-66907091C32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81" name="Text Box 3">
          <a:extLst>
            <a:ext uri="{FF2B5EF4-FFF2-40B4-BE49-F238E27FC236}">
              <a16:creationId xmlns:a16="http://schemas.microsoft.com/office/drawing/2014/main" id="{71366B07-E2B4-4488-96D4-889057ABD6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82" name="Text Box 63">
          <a:extLst>
            <a:ext uri="{FF2B5EF4-FFF2-40B4-BE49-F238E27FC236}">
              <a16:creationId xmlns:a16="http://schemas.microsoft.com/office/drawing/2014/main" id="{BCB26D15-ECDE-4A69-9F93-4D29AA8D77A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83" name="Text Box 3">
          <a:extLst>
            <a:ext uri="{FF2B5EF4-FFF2-40B4-BE49-F238E27FC236}">
              <a16:creationId xmlns:a16="http://schemas.microsoft.com/office/drawing/2014/main" id="{E7F23E33-4876-4A85-BDD6-695A769E19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84" name="Text Box 32">
          <a:extLst>
            <a:ext uri="{FF2B5EF4-FFF2-40B4-BE49-F238E27FC236}">
              <a16:creationId xmlns:a16="http://schemas.microsoft.com/office/drawing/2014/main" id="{6AEDF199-EED6-4ABC-A455-E55411118B4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85" name="Text Box 3">
          <a:extLst>
            <a:ext uri="{FF2B5EF4-FFF2-40B4-BE49-F238E27FC236}">
              <a16:creationId xmlns:a16="http://schemas.microsoft.com/office/drawing/2014/main" id="{336540E2-85D5-47A5-96C8-3E6454E1D33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86" name="Text Box 63">
          <a:extLst>
            <a:ext uri="{FF2B5EF4-FFF2-40B4-BE49-F238E27FC236}">
              <a16:creationId xmlns:a16="http://schemas.microsoft.com/office/drawing/2014/main" id="{951ACA2F-FBD2-4380-8E8C-3726993232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87" name="Text Box 3">
          <a:extLst>
            <a:ext uri="{FF2B5EF4-FFF2-40B4-BE49-F238E27FC236}">
              <a16:creationId xmlns:a16="http://schemas.microsoft.com/office/drawing/2014/main" id="{5DC8C842-B824-4B60-8E34-C0ED6F322E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88" name="Text Box 32">
          <a:extLst>
            <a:ext uri="{FF2B5EF4-FFF2-40B4-BE49-F238E27FC236}">
              <a16:creationId xmlns:a16="http://schemas.microsoft.com/office/drawing/2014/main" id="{8CEBFF30-E12C-4D2B-A1E9-7E9744C992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89" name="Text Box 3">
          <a:extLst>
            <a:ext uri="{FF2B5EF4-FFF2-40B4-BE49-F238E27FC236}">
              <a16:creationId xmlns:a16="http://schemas.microsoft.com/office/drawing/2014/main" id="{6424605C-D03A-4528-8542-CE1B231962A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90" name="Text Box 63">
          <a:extLst>
            <a:ext uri="{FF2B5EF4-FFF2-40B4-BE49-F238E27FC236}">
              <a16:creationId xmlns:a16="http://schemas.microsoft.com/office/drawing/2014/main" id="{9E2E4696-D32A-4215-984F-2CC5BD961D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91" name="Text Box 3">
          <a:extLst>
            <a:ext uri="{FF2B5EF4-FFF2-40B4-BE49-F238E27FC236}">
              <a16:creationId xmlns:a16="http://schemas.microsoft.com/office/drawing/2014/main" id="{B26B26D9-B8F4-4E8F-BA3B-3BA0002E2A6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92" name="Text Box 32">
          <a:extLst>
            <a:ext uri="{FF2B5EF4-FFF2-40B4-BE49-F238E27FC236}">
              <a16:creationId xmlns:a16="http://schemas.microsoft.com/office/drawing/2014/main" id="{9933A3C3-EF5B-49B1-95E0-F8FCBE78F93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93" name="Text Box 3">
          <a:extLst>
            <a:ext uri="{FF2B5EF4-FFF2-40B4-BE49-F238E27FC236}">
              <a16:creationId xmlns:a16="http://schemas.microsoft.com/office/drawing/2014/main" id="{3697BACA-6AB2-44F1-A65C-54FA11C8CC3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94" name="Text Box 63">
          <a:extLst>
            <a:ext uri="{FF2B5EF4-FFF2-40B4-BE49-F238E27FC236}">
              <a16:creationId xmlns:a16="http://schemas.microsoft.com/office/drawing/2014/main" id="{711D9B5F-46F5-4EC7-BADB-CFE95932F7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95" name="Text Box 3">
          <a:extLst>
            <a:ext uri="{FF2B5EF4-FFF2-40B4-BE49-F238E27FC236}">
              <a16:creationId xmlns:a16="http://schemas.microsoft.com/office/drawing/2014/main" id="{2D3751E4-294A-489D-84D5-5D217293615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96" name="Text Box 32">
          <a:extLst>
            <a:ext uri="{FF2B5EF4-FFF2-40B4-BE49-F238E27FC236}">
              <a16:creationId xmlns:a16="http://schemas.microsoft.com/office/drawing/2014/main" id="{8AA28D39-1F7E-494D-BAF1-A4BB5430209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97" name="Text Box 3">
          <a:extLst>
            <a:ext uri="{FF2B5EF4-FFF2-40B4-BE49-F238E27FC236}">
              <a16:creationId xmlns:a16="http://schemas.microsoft.com/office/drawing/2014/main" id="{FF88D4D6-0D39-4F7D-AF05-B313EDF3FC5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198" name="Text Box 63">
          <a:extLst>
            <a:ext uri="{FF2B5EF4-FFF2-40B4-BE49-F238E27FC236}">
              <a16:creationId xmlns:a16="http://schemas.microsoft.com/office/drawing/2014/main" id="{D074DFFA-EC37-4982-B42E-3200ADA555E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199" name="Text Box 3">
          <a:extLst>
            <a:ext uri="{FF2B5EF4-FFF2-40B4-BE49-F238E27FC236}">
              <a16:creationId xmlns:a16="http://schemas.microsoft.com/office/drawing/2014/main" id="{A3221FBB-DEB4-4428-B0F7-587343B880A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00" name="Text Box 32">
          <a:extLst>
            <a:ext uri="{FF2B5EF4-FFF2-40B4-BE49-F238E27FC236}">
              <a16:creationId xmlns:a16="http://schemas.microsoft.com/office/drawing/2014/main" id="{9965F407-B00F-4DA2-8BED-C5707FC14D8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01" name="Text Box 3">
          <a:extLst>
            <a:ext uri="{FF2B5EF4-FFF2-40B4-BE49-F238E27FC236}">
              <a16:creationId xmlns:a16="http://schemas.microsoft.com/office/drawing/2014/main" id="{A5FC1125-0A73-4CD2-8889-215B841B30D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02" name="Text Box 63">
          <a:extLst>
            <a:ext uri="{FF2B5EF4-FFF2-40B4-BE49-F238E27FC236}">
              <a16:creationId xmlns:a16="http://schemas.microsoft.com/office/drawing/2014/main" id="{887B1A56-31D6-4230-9402-1CF482845A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03" name="Text Box 3">
          <a:extLst>
            <a:ext uri="{FF2B5EF4-FFF2-40B4-BE49-F238E27FC236}">
              <a16:creationId xmlns:a16="http://schemas.microsoft.com/office/drawing/2014/main" id="{28EFEF58-5CF9-48E1-B3DA-BF092A45F69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04" name="Text Box 32">
          <a:extLst>
            <a:ext uri="{FF2B5EF4-FFF2-40B4-BE49-F238E27FC236}">
              <a16:creationId xmlns:a16="http://schemas.microsoft.com/office/drawing/2014/main" id="{F8515944-135D-4151-8217-CD85606BD4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05" name="Text Box 3">
          <a:extLst>
            <a:ext uri="{FF2B5EF4-FFF2-40B4-BE49-F238E27FC236}">
              <a16:creationId xmlns:a16="http://schemas.microsoft.com/office/drawing/2014/main" id="{E7F853F4-FA55-45B6-B86D-6B3BBE788D7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06" name="Text Box 63">
          <a:extLst>
            <a:ext uri="{FF2B5EF4-FFF2-40B4-BE49-F238E27FC236}">
              <a16:creationId xmlns:a16="http://schemas.microsoft.com/office/drawing/2014/main" id="{9C46F1C7-3F44-4B85-8FA2-8FB66AD12B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07" name="Text Box 3">
          <a:extLst>
            <a:ext uri="{FF2B5EF4-FFF2-40B4-BE49-F238E27FC236}">
              <a16:creationId xmlns:a16="http://schemas.microsoft.com/office/drawing/2014/main" id="{C1279485-6401-4685-AD91-F65B3E13E72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08" name="Text Box 32">
          <a:extLst>
            <a:ext uri="{FF2B5EF4-FFF2-40B4-BE49-F238E27FC236}">
              <a16:creationId xmlns:a16="http://schemas.microsoft.com/office/drawing/2014/main" id="{25FF6DA2-C9CC-472A-ADCF-15FA32219B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09" name="Text Box 3">
          <a:extLst>
            <a:ext uri="{FF2B5EF4-FFF2-40B4-BE49-F238E27FC236}">
              <a16:creationId xmlns:a16="http://schemas.microsoft.com/office/drawing/2014/main" id="{33A5F88F-7C09-4D45-B501-F2A95D8DF7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10" name="Text Box 63">
          <a:extLst>
            <a:ext uri="{FF2B5EF4-FFF2-40B4-BE49-F238E27FC236}">
              <a16:creationId xmlns:a16="http://schemas.microsoft.com/office/drawing/2014/main" id="{F31E3C69-AC3A-4ACD-A4FC-245790A6C6A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11" name="Text Box 3">
          <a:extLst>
            <a:ext uri="{FF2B5EF4-FFF2-40B4-BE49-F238E27FC236}">
              <a16:creationId xmlns:a16="http://schemas.microsoft.com/office/drawing/2014/main" id="{2C0A368A-2F3B-4877-8693-BD49287E06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12" name="Text Box 32">
          <a:extLst>
            <a:ext uri="{FF2B5EF4-FFF2-40B4-BE49-F238E27FC236}">
              <a16:creationId xmlns:a16="http://schemas.microsoft.com/office/drawing/2014/main" id="{37CC5542-2394-4590-A981-E91EEA9AE5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13" name="Text Box 3">
          <a:extLst>
            <a:ext uri="{FF2B5EF4-FFF2-40B4-BE49-F238E27FC236}">
              <a16:creationId xmlns:a16="http://schemas.microsoft.com/office/drawing/2014/main" id="{815098B7-DE27-4852-B43D-D2CC93AA8B7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14" name="Text Box 63">
          <a:extLst>
            <a:ext uri="{FF2B5EF4-FFF2-40B4-BE49-F238E27FC236}">
              <a16:creationId xmlns:a16="http://schemas.microsoft.com/office/drawing/2014/main" id="{484FEE04-5D96-46DC-B983-CF568ABC24B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15" name="Text Box 3">
          <a:extLst>
            <a:ext uri="{FF2B5EF4-FFF2-40B4-BE49-F238E27FC236}">
              <a16:creationId xmlns:a16="http://schemas.microsoft.com/office/drawing/2014/main" id="{F8F4E436-40ED-45BF-B837-CCAB7EC5A60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16" name="Text Box 32">
          <a:extLst>
            <a:ext uri="{FF2B5EF4-FFF2-40B4-BE49-F238E27FC236}">
              <a16:creationId xmlns:a16="http://schemas.microsoft.com/office/drawing/2014/main" id="{88AB5DF7-12C6-4B98-A05B-CEFFBF76D16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17" name="Text Box 3">
          <a:extLst>
            <a:ext uri="{FF2B5EF4-FFF2-40B4-BE49-F238E27FC236}">
              <a16:creationId xmlns:a16="http://schemas.microsoft.com/office/drawing/2014/main" id="{C3364340-061C-41A8-9559-22F4D5EF17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18" name="Text Box 63">
          <a:extLst>
            <a:ext uri="{FF2B5EF4-FFF2-40B4-BE49-F238E27FC236}">
              <a16:creationId xmlns:a16="http://schemas.microsoft.com/office/drawing/2014/main" id="{C46375B6-27C2-46DD-B4A8-59DDD83F43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19" name="Text Box 3">
          <a:extLst>
            <a:ext uri="{FF2B5EF4-FFF2-40B4-BE49-F238E27FC236}">
              <a16:creationId xmlns:a16="http://schemas.microsoft.com/office/drawing/2014/main" id="{4762CBB1-89D8-4B11-9630-ADDE1B93F2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20" name="Text Box 32">
          <a:extLst>
            <a:ext uri="{FF2B5EF4-FFF2-40B4-BE49-F238E27FC236}">
              <a16:creationId xmlns:a16="http://schemas.microsoft.com/office/drawing/2014/main" id="{AB915398-785E-41B3-B058-06915695098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21" name="Text Box 3">
          <a:extLst>
            <a:ext uri="{FF2B5EF4-FFF2-40B4-BE49-F238E27FC236}">
              <a16:creationId xmlns:a16="http://schemas.microsoft.com/office/drawing/2014/main" id="{3ACDF1F3-3670-431B-BA59-E169D6BB371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22" name="Text Box 63">
          <a:extLst>
            <a:ext uri="{FF2B5EF4-FFF2-40B4-BE49-F238E27FC236}">
              <a16:creationId xmlns:a16="http://schemas.microsoft.com/office/drawing/2014/main" id="{27D0E212-BAF5-494F-B61A-FEBA6A94933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23" name="Text Box 3">
          <a:extLst>
            <a:ext uri="{FF2B5EF4-FFF2-40B4-BE49-F238E27FC236}">
              <a16:creationId xmlns:a16="http://schemas.microsoft.com/office/drawing/2014/main" id="{EABB3DE1-451B-4115-BC6C-A719F356789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24" name="Text Box 32">
          <a:extLst>
            <a:ext uri="{FF2B5EF4-FFF2-40B4-BE49-F238E27FC236}">
              <a16:creationId xmlns:a16="http://schemas.microsoft.com/office/drawing/2014/main" id="{32883D13-354D-4034-9CE7-9F0B028C89B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25" name="Text Box 3">
          <a:extLst>
            <a:ext uri="{FF2B5EF4-FFF2-40B4-BE49-F238E27FC236}">
              <a16:creationId xmlns:a16="http://schemas.microsoft.com/office/drawing/2014/main" id="{1195EF70-783E-4791-99FA-9B7E75DA20A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26" name="Text Box 63">
          <a:extLst>
            <a:ext uri="{FF2B5EF4-FFF2-40B4-BE49-F238E27FC236}">
              <a16:creationId xmlns:a16="http://schemas.microsoft.com/office/drawing/2014/main" id="{9ACBDC66-0B73-4E21-87A9-10E48FC1D36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27" name="Text Box 3">
          <a:extLst>
            <a:ext uri="{FF2B5EF4-FFF2-40B4-BE49-F238E27FC236}">
              <a16:creationId xmlns:a16="http://schemas.microsoft.com/office/drawing/2014/main" id="{D793F876-036D-4C78-A69E-85120E57216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28" name="Text Box 32">
          <a:extLst>
            <a:ext uri="{FF2B5EF4-FFF2-40B4-BE49-F238E27FC236}">
              <a16:creationId xmlns:a16="http://schemas.microsoft.com/office/drawing/2014/main" id="{D37B3A71-D774-433B-AC85-0366CC7750B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29" name="Text Box 3">
          <a:extLst>
            <a:ext uri="{FF2B5EF4-FFF2-40B4-BE49-F238E27FC236}">
              <a16:creationId xmlns:a16="http://schemas.microsoft.com/office/drawing/2014/main" id="{52531339-A1D1-46B1-8515-87C6A308FB3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30" name="Text Box 63">
          <a:extLst>
            <a:ext uri="{FF2B5EF4-FFF2-40B4-BE49-F238E27FC236}">
              <a16:creationId xmlns:a16="http://schemas.microsoft.com/office/drawing/2014/main" id="{FFC186B8-BA71-418E-A7FD-8B55B03467A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31" name="Text Box 3">
          <a:extLst>
            <a:ext uri="{FF2B5EF4-FFF2-40B4-BE49-F238E27FC236}">
              <a16:creationId xmlns:a16="http://schemas.microsoft.com/office/drawing/2014/main" id="{91AA0964-19D7-49E2-8801-1A18C0246AF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32" name="Text Box 32">
          <a:extLst>
            <a:ext uri="{FF2B5EF4-FFF2-40B4-BE49-F238E27FC236}">
              <a16:creationId xmlns:a16="http://schemas.microsoft.com/office/drawing/2014/main" id="{191745D3-4490-4F63-A48A-E8BDE5D6BD5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33" name="Text Box 3">
          <a:extLst>
            <a:ext uri="{FF2B5EF4-FFF2-40B4-BE49-F238E27FC236}">
              <a16:creationId xmlns:a16="http://schemas.microsoft.com/office/drawing/2014/main" id="{8B873BF4-81AF-4ECC-B54F-8E67855A428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34" name="Text Box 63">
          <a:extLst>
            <a:ext uri="{FF2B5EF4-FFF2-40B4-BE49-F238E27FC236}">
              <a16:creationId xmlns:a16="http://schemas.microsoft.com/office/drawing/2014/main" id="{AEBB815F-7728-45E1-AE6D-0011E34DD6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35" name="Text Box 3">
          <a:extLst>
            <a:ext uri="{FF2B5EF4-FFF2-40B4-BE49-F238E27FC236}">
              <a16:creationId xmlns:a16="http://schemas.microsoft.com/office/drawing/2014/main" id="{81652410-046F-446E-9A0D-CD4544D381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36" name="Text Box 32">
          <a:extLst>
            <a:ext uri="{FF2B5EF4-FFF2-40B4-BE49-F238E27FC236}">
              <a16:creationId xmlns:a16="http://schemas.microsoft.com/office/drawing/2014/main" id="{B53E3D14-FAAA-4DEC-B2F3-418F973BA1B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37" name="Text Box 3">
          <a:extLst>
            <a:ext uri="{FF2B5EF4-FFF2-40B4-BE49-F238E27FC236}">
              <a16:creationId xmlns:a16="http://schemas.microsoft.com/office/drawing/2014/main" id="{D1BDBEF5-9E7A-4667-9FF2-8EAC7B3F3E9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38" name="Text Box 63">
          <a:extLst>
            <a:ext uri="{FF2B5EF4-FFF2-40B4-BE49-F238E27FC236}">
              <a16:creationId xmlns:a16="http://schemas.microsoft.com/office/drawing/2014/main" id="{80CAA263-98B8-49BC-8204-AB313787368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39" name="Text Box 3">
          <a:extLst>
            <a:ext uri="{FF2B5EF4-FFF2-40B4-BE49-F238E27FC236}">
              <a16:creationId xmlns:a16="http://schemas.microsoft.com/office/drawing/2014/main" id="{66D505BB-38FD-454A-AE24-B9C72E905C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40" name="Text Box 32">
          <a:extLst>
            <a:ext uri="{FF2B5EF4-FFF2-40B4-BE49-F238E27FC236}">
              <a16:creationId xmlns:a16="http://schemas.microsoft.com/office/drawing/2014/main" id="{62561849-45E9-4205-A42A-BDBBE7C87C9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41" name="Text Box 3">
          <a:extLst>
            <a:ext uri="{FF2B5EF4-FFF2-40B4-BE49-F238E27FC236}">
              <a16:creationId xmlns:a16="http://schemas.microsoft.com/office/drawing/2014/main" id="{F96B1843-E049-47F0-8C3E-65643A40F7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42" name="Text Box 63">
          <a:extLst>
            <a:ext uri="{FF2B5EF4-FFF2-40B4-BE49-F238E27FC236}">
              <a16:creationId xmlns:a16="http://schemas.microsoft.com/office/drawing/2014/main" id="{27414F21-10BA-4CC7-8E5D-AB83B52448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43" name="Text Box 3">
          <a:extLst>
            <a:ext uri="{FF2B5EF4-FFF2-40B4-BE49-F238E27FC236}">
              <a16:creationId xmlns:a16="http://schemas.microsoft.com/office/drawing/2014/main" id="{2CB91C9D-6703-48F6-9554-2844BBF351E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44" name="Text Box 32">
          <a:extLst>
            <a:ext uri="{FF2B5EF4-FFF2-40B4-BE49-F238E27FC236}">
              <a16:creationId xmlns:a16="http://schemas.microsoft.com/office/drawing/2014/main" id="{175699C8-01A3-4A31-8954-D23AA87C2F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45" name="Text Box 3">
          <a:extLst>
            <a:ext uri="{FF2B5EF4-FFF2-40B4-BE49-F238E27FC236}">
              <a16:creationId xmlns:a16="http://schemas.microsoft.com/office/drawing/2014/main" id="{1B587BA0-58AE-41E7-B99A-5FEB2D082F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46" name="Text Box 63">
          <a:extLst>
            <a:ext uri="{FF2B5EF4-FFF2-40B4-BE49-F238E27FC236}">
              <a16:creationId xmlns:a16="http://schemas.microsoft.com/office/drawing/2014/main" id="{686C3B70-BC6E-4A34-8E3B-A43E9EBFBE1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47" name="Text Box 3">
          <a:extLst>
            <a:ext uri="{FF2B5EF4-FFF2-40B4-BE49-F238E27FC236}">
              <a16:creationId xmlns:a16="http://schemas.microsoft.com/office/drawing/2014/main" id="{830BD861-9ABB-4DE4-9E9C-CE7C4E1C343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48" name="Text Box 32">
          <a:extLst>
            <a:ext uri="{FF2B5EF4-FFF2-40B4-BE49-F238E27FC236}">
              <a16:creationId xmlns:a16="http://schemas.microsoft.com/office/drawing/2014/main" id="{551BDDD9-C5B8-4274-A8CA-D68F00F9881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49" name="Text Box 3">
          <a:extLst>
            <a:ext uri="{FF2B5EF4-FFF2-40B4-BE49-F238E27FC236}">
              <a16:creationId xmlns:a16="http://schemas.microsoft.com/office/drawing/2014/main" id="{4F3C31E0-F0CC-475B-B4F6-038D3E7E73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50" name="Text Box 63">
          <a:extLst>
            <a:ext uri="{FF2B5EF4-FFF2-40B4-BE49-F238E27FC236}">
              <a16:creationId xmlns:a16="http://schemas.microsoft.com/office/drawing/2014/main" id="{B09BB938-B4B6-4F92-A00A-7BC5B6790F7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51" name="Text Box 3">
          <a:extLst>
            <a:ext uri="{FF2B5EF4-FFF2-40B4-BE49-F238E27FC236}">
              <a16:creationId xmlns:a16="http://schemas.microsoft.com/office/drawing/2014/main" id="{7D9694D7-83F4-449A-AE4E-B87B70A883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52" name="Text Box 32">
          <a:extLst>
            <a:ext uri="{FF2B5EF4-FFF2-40B4-BE49-F238E27FC236}">
              <a16:creationId xmlns:a16="http://schemas.microsoft.com/office/drawing/2014/main" id="{8E280D6C-D646-44B2-B58B-167226DE245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53" name="Text Box 3">
          <a:extLst>
            <a:ext uri="{FF2B5EF4-FFF2-40B4-BE49-F238E27FC236}">
              <a16:creationId xmlns:a16="http://schemas.microsoft.com/office/drawing/2014/main" id="{437B8B18-1D2B-47F9-ACAC-8011A649BC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54" name="Text Box 63">
          <a:extLst>
            <a:ext uri="{FF2B5EF4-FFF2-40B4-BE49-F238E27FC236}">
              <a16:creationId xmlns:a16="http://schemas.microsoft.com/office/drawing/2014/main" id="{8F244795-DAB7-4B85-BD76-0A61B230BE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55" name="Text Box 3">
          <a:extLst>
            <a:ext uri="{FF2B5EF4-FFF2-40B4-BE49-F238E27FC236}">
              <a16:creationId xmlns:a16="http://schemas.microsoft.com/office/drawing/2014/main" id="{1D360CA6-658B-4771-B7D6-FB64EFEFDFD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56" name="Text Box 32">
          <a:extLst>
            <a:ext uri="{FF2B5EF4-FFF2-40B4-BE49-F238E27FC236}">
              <a16:creationId xmlns:a16="http://schemas.microsoft.com/office/drawing/2014/main" id="{4752E4B1-A641-4F18-B991-E6ECBD7D9F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57" name="Text Box 3">
          <a:extLst>
            <a:ext uri="{FF2B5EF4-FFF2-40B4-BE49-F238E27FC236}">
              <a16:creationId xmlns:a16="http://schemas.microsoft.com/office/drawing/2014/main" id="{5E118BF9-1B2B-4B34-B273-410C10ED3D5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58" name="Text Box 63">
          <a:extLst>
            <a:ext uri="{FF2B5EF4-FFF2-40B4-BE49-F238E27FC236}">
              <a16:creationId xmlns:a16="http://schemas.microsoft.com/office/drawing/2014/main" id="{B8DC6454-101D-4407-BBBB-05F9FE598BF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59" name="Text Box 3">
          <a:extLst>
            <a:ext uri="{FF2B5EF4-FFF2-40B4-BE49-F238E27FC236}">
              <a16:creationId xmlns:a16="http://schemas.microsoft.com/office/drawing/2014/main" id="{4A065DC6-B081-4B69-B04F-467741C6472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60" name="Text Box 32">
          <a:extLst>
            <a:ext uri="{FF2B5EF4-FFF2-40B4-BE49-F238E27FC236}">
              <a16:creationId xmlns:a16="http://schemas.microsoft.com/office/drawing/2014/main" id="{E82E6BA9-5956-45C6-8AA0-6748B90BDED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61" name="Text Box 3">
          <a:extLst>
            <a:ext uri="{FF2B5EF4-FFF2-40B4-BE49-F238E27FC236}">
              <a16:creationId xmlns:a16="http://schemas.microsoft.com/office/drawing/2014/main" id="{9B59958A-C1D6-43D2-94B7-50ABDFBCED2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62" name="Text Box 63">
          <a:extLst>
            <a:ext uri="{FF2B5EF4-FFF2-40B4-BE49-F238E27FC236}">
              <a16:creationId xmlns:a16="http://schemas.microsoft.com/office/drawing/2014/main" id="{4FCFBC9F-40B4-4642-9D1A-A497E75B89D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63" name="Text Box 3">
          <a:extLst>
            <a:ext uri="{FF2B5EF4-FFF2-40B4-BE49-F238E27FC236}">
              <a16:creationId xmlns:a16="http://schemas.microsoft.com/office/drawing/2014/main" id="{2106E923-2F9F-48B4-A9DC-3B0E7708734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64" name="Text Box 32">
          <a:extLst>
            <a:ext uri="{FF2B5EF4-FFF2-40B4-BE49-F238E27FC236}">
              <a16:creationId xmlns:a16="http://schemas.microsoft.com/office/drawing/2014/main" id="{8FA11BF3-1C5F-4CC3-8D6F-C85A8488600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65" name="Text Box 3">
          <a:extLst>
            <a:ext uri="{FF2B5EF4-FFF2-40B4-BE49-F238E27FC236}">
              <a16:creationId xmlns:a16="http://schemas.microsoft.com/office/drawing/2014/main" id="{9A6B1A56-2D12-4DDA-B2F5-E39F02106C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66" name="Text Box 63">
          <a:extLst>
            <a:ext uri="{FF2B5EF4-FFF2-40B4-BE49-F238E27FC236}">
              <a16:creationId xmlns:a16="http://schemas.microsoft.com/office/drawing/2014/main" id="{4FEE73B3-CD51-4EE1-AE46-F4FE07396D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67" name="Text Box 3">
          <a:extLst>
            <a:ext uri="{FF2B5EF4-FFF2-40B4-BE49-F238E27FC236}">
              <a16:creationId xmlns:a16="http://schemas.microsoft.com/office/drawing/2014/main" id="{77842910-FC2E-4796-86EE-E331AF19A7D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68" name="Text Box 32">
          <a:extLst>
            <a:ext uri="{FF2B5EF4-FFF2-40B4-BE49-F238E27FC236}">
              <a16:creationId xmlns:a16="http://schemas.microsoft.com/office/drawing/2014/main" id="{BD948D09-3505-4C92-8856-90E05CC13E6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69" name="Text Box 3">
          <a:extLst>
            <a:ext uri="{FF2B5EF4-FFF2-40B4-BE49-F238E27FC236}">
              <a16:creationId xmlns:a16="http://schemas.microsoft.com/office/drawing/2014/main" id="{B99B1F1B-FE8A-4F64-8C42-D3F0212118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70" name="Text Box 63">
          <a:extLst>
            <a:ext uri="{FF2B5EF4-FFF2-40B4-BE49-F238E27FC236}">
              <a16:creationId xmlns:a16="http://schemas.microsoft.com/office/drawing/2014/main" id="{A39FE9B9-7219-4DE0-9AFF-C86FD60B0C2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71" name="Text Box 3">
          <a:extLst>
            <a:ext uri="{FF2B5EF4-FFF2-40B4-BE49-F238E27FC236}">
              <a16:creationId xmlns:a16="http://schemas.microsoft.com/office/drawing/2014/main" id="{8C6C5D30-0818-4F1A-B625-F1EC7FBC3BB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72" name="Text Box 32">
          <a:extLst>
            <a:ext uri="{FF2B5EF4-FFF2-40B4-BE49-F238E27FC236}">
              <a16:creationId xmlns:a16="http://schemas.microsoft.com/office/drawing/2014/main" id="{DDFAA72C-85A3-4153-A60F-F353EDF49F7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73" name="Text Box 3">
          <a:extLst>
            <a:ext uri="{FF2B5EF4-FFF2-40B4-BE49-F238E27FC236}">
              <a16:creationId xmlns:a16="http://schemas.microsoft.com/office/drawing/2014/main" id="{714B5328-326B-4E7B-96D9-179A9B3C036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74" name="Text Box 63">
          <a:extLst>
            <a:ext uri="{FF2B5EF4-FFF2-40B4-BE49-F238E27FC236}">
              <a16:creationId xmlns:a16="http://schemas.microsoft.com/office/drawing/2014/main" id="{59578F71-A182-443E-AA1C-BB4E2822075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75" name="Text Box 3">
          <a:extLst>
            <a:ext uri="{FF2B5EF4-FFF2-40B4-BE49-F238E27FC236}">
              <a16:creationId xmlns:a16="http://schemas.microsoft.com/office/drawing/2014/main" id="{588413AE-3B74-4639-A9F8-B9D1F0F9D34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76" name="Text Box 32">
          <a:extLst>
            <a:ext uri="{FF2B5EF4-FFF2-40B4-BE49-F238E27FC236}">
              <a16:creationId xmlns:a16="http://schemas.microsoft.com/office/drawing/2014/main" id="{60D1BBEC-4D54-4DC1-9DA2-13E3DC88F28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77" name="Text Box 3">
          <a:extLst>
            <a:ext uri="{FF2B5EF4-FFF2-40B4-BE49-F238E27FC236}">
              <a16:creationId xmlns:a16="http://schemas.microsoft.com/office/drawing/2014/main" id="{14AD8CD3-3928-4AA2-825F-ACAAA9C6FC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78" name="Text Box 63">
          <a:extLst>
            <a:ext uri="{FF2B5EF4-FFF2-40B4-BE49-F238E27FC236}">
              <a16:creationId xmlns:a16="http://schemas.microsoft.com/office/drawing/2014/main" id="{813E7680-7678-4A65-B3BD-B179D50C32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79" name="Text Box 3">
          <a:extLst>
            <a:ext uri="{FF2B5EF4-FFF2-40B4-BE49-F238E27FC236}">
              <a16:creationId xmlns:a16="http://schemas.microsoft.com/office/drawing/2014/main" id="{3AB25133-9AF1-4ED8-9D7C-4DFA16F387F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80" name="Text Box 32">
          <a:extLst>
            <a:ext uri="{FF2B5EF4-FFF2-40B4-BE49-F238E27FC236}">
              <a16:creationId xmlns:a16="http://schemas.microsoft.com/office/drawing/2014/main" id="{1CA98D30-11F5-43BF-A8E5-F2CA6A4433F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81" name="Text Box 3">
          <a:extLst>
            <a:ext uri="{FF2B5EF4-FFF2-40B4-BE49-F238E27FC236}">
              <a16:creationId xmlns:a16="http://schemas.microsoft.com/office/drawing/2014/main" id="{9A1DCFF8-0B12-4692-ADD6-3061B441062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82" name="Text Box 63">
          <a:extLst>
            <a:ext uri="{FF2B5EF4-FFF2-40B4-BE49-F238E27FC236}">
              <a16:creationId xmlns:a16="http://schemas.microsoft.com/office/drawing/2014/main" id="{9DAE1F69-F58F-4EE9-82E1-27076DA7E8A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83" name="Text Box 3">
          <a:extLst>
            <a:ext uri="{FF2B5EF4-FFF2-40B4-BE49-F238E27FC236}">
              <a16:creationId xmlns:a16="http://schemas.microsoft.com/office/drawing/2014/main" id="{54E264C7-3A4D-490F-84E6-54A353D45C1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84" name="Text Box 32">
          <a:extLst>
            <a:ext uri="{FF2B5EF4-FFF2-40B4-BE49-F238E27FC236}">
              <a16:creationId xmlns:a16="http://schemas.microsoft.com/office/drawing/2014/main" id="{C3ADB61A-A01B-4413-8E3E-9E935B2A80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85" name="Text Box 3">
          <a:extLst>
            <a:ext uri="{FF2B5EF4-FFF2-40B4-BE49-F238E27FC236}">
              <a16:creationId xmlns:a16="http://schemas.microsoft.com/office/drawing/2014/main" id="{A1B77D84-D999-48F9-BC64-3D4F681D2BF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86" name="Text Box 63">
          <a:extLst>
            <a:ext uri="{FF2B5EF4-FFF2-40B4-BE49-F238E27FC236}">
              <a16:creationId xmlns:a16="http://schemas.microsoft.com/office/drawing/2014/main" id="{77849A54-985B-4290-884B-1D2988BE519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87" name="Text Box 3">
          <a:extLst>
            <a:ext uri="{FF2B5EF4-FFF2-40B4-BE49-F238E27FC236}">
              <a16:creationId xmlns:a16="http://schemas.microsoft.com/office/drawing/2014/main" id="{274F0539-355B-4D33-8B11-BB439CF7C3D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88" name="Text Box 32">
          <a:extLst>
            <a:ext uri="{FF2B5EF4-FFF2-40B4-BE49-F238E27FC236}">
              <a16:creationId xmlns:a16="http://schemas.microsoft.com/office/drawing/2014/main" id="{7269F227-589C-4B78-A68F-85335CC4C09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89" name="Text Box 3">
          <a:extLst>
            <a:ext uri="{FF2B5EF4-FFF2-40B4-BE49-F238E27FC236}">
              <a16:creationId xmlns:a16="http://schemas.microsoft.com/office/drawing/2014/main" id="{BFCA721D-C0E2-4277-9A6A-452591C9215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90" name="Text Box 63">
          <a:extLst>
            <a:ext uri="{FF2B5EF4-FFF2-40B4-BE49-F238E27FC236}">
              <a16:creationId xmlns:a16="http://schemas.microsoft.com/office/drawing/2014/main" id="{DCAA28F2-1C50-41F2-8F79-1394D961232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91" name="Text Box 3">
          <a:extLst>
            <a:ext uri="{FF2B5EF4-FFF2-40B4-BE49-F238E27FC236}">
              <a16:creationId xmlns:a16="http://schemas.microsoft.com/office/drawing/2014/main" id="{2E36348F-01FF-440B-B097-7BF53B7B59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92" name="Text Box 32">
          <a:extLst>
            <a:ext uri="{FF2B5EF4-FFF2-40B4-BE49-F238E27FC236}">
              <a16:creationId xmlns:a16="http://schemas.microsoft.com/office/drawing/2014/main" id="{4E5C6B33-B36F-4209-AF02-428B8F01492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93" name="Text Box 3">
          <a:extLst>
            <a:ext uri="{FF2B5EF4-FFF2-40B4-BE49-F238E27FC236}">
              <a16:creationId xmlns:a16="http://schemas.microsoft.com/office/drawing/2014/main" id="{D3FCCE46-575D-4C79-BDF9-DF572288411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94" name="Text Box 63">
          <a:extLst>
            <a:ext uri="{FF2B5EF4-FFF2-40B4-BE49-F238E27FC236}">
              <a16:creationId xmlns:a16="http://schemas.microsoft.com/office/drawing/2014/main" id="{6B773A16-620F-4A15-9269-5A4614650AC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95" name="Text Box 3">
          <a:extLst>
            <a:ext uri="{FF2B5EF4-FFF2-40B4-BE49-F238E27FC236}">
              <a16:creationId xmlns:a16="http://schemas.microsoft.com/office/drawing/2014/main" id="{DC3C5E04-FD7C-4ECF-974F-A12C618AC98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96" name="Text Box 32">
          <a:extLst>
            <a:ext uri="{FF2B5EF4-FFF2-40B4-BE49-F238E27FC236}">
              <a16:creationId xmlns:a16="http://schemas.microsoft.com/office/drawing/2014/main" id="{4278480F-B6FC-4F0B-AC53-3DFE3D3F870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97" name="Text Box 3">
          <a:extLst>
            <a:ext uri="{FF2B5EF4-FFF2-40B4-BE49-F238E27FC236}">
              <a16:creationId xmlns:a16="http://schemas.microsoft.com/office/drawing/2014/main" id="{B12D8016-D63D-4D24-AADF-12B70CCA4D4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298" name="Text Box 63">
          <a:extLst>
            <a:ext uri="{FF2B5EF4-FFF2-40B4-BE49-F238E27FC236}">
              <a16:creationId xmlns:a16="http://schemas.microsoft.com/office/drawing/2014/main" id="{3A26A4D1-AAD1-402F-9A4E-F72E2F0687D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299" name="Text Box 3">
          <a:extLst>
            <a:ext uri="{FF2B5EF4-FFF2-40B4-BE49-F238E27FC236}">
              <a16:creationId xmlns:a16="http://schemas.microsoft.com/office/drawing/2014/main" id="{FADE3FDD-D6BE-4DB5-999A-5ED90445CB3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00" name="Text Box 32">
          <a:extLst>
            <a:ext uri="{FF2B5EF4-FFF2-40B4-BE49-F238E27FC236}">
              <a16:creationId xmlns:a16="http://schemas.microsoft.com/office/drawing/2014/main" id="{8C6F5C45-61D6-44F4-BD2F-0795EFD992C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01" name="Text Box 3">
          <a:extLst>
            <a:ext uri="{FF2B5EF4-FFF2-40B4-BE49-F238E27FC236}">
              <a16:creationId xmlns:a16="http://schemas.microsoft.com/office/drawing/2014/main" id="{D21F3D17-13D7-48C3-8669-3E1E16406EF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02" name="Text Box 63">
          <a:extLst>
            <a:ext uri="{FF2B5EF4-FFF2-40B4-BE49-F238E27FC236}">
              <a16:creationId xmlns:a16="http://schemas.microsoft.com/office/drawing/2014/main" id="{3971EC6C-DCF7-49AD-8B72-ED0323BA90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03" name="Text Box 3">
          <a:extLst>
            <a:ext uri="{FF2B5EF4-FFF2-40B4-BE49-F238E27FC236}">
              <a16:creationId xmlns:a16="http://schemas.microsoft.com/office/drawing/2014/main" id="{C26157AF-7C7C-47D2-A40B-71406898C53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04" name="Text Box 32">
          <a:extLst>
            <a:ext uri="{FF2B5EF4-FFF2-40B4-BE49-F238E27FC236}">
              <a16:creationId xmlns:a16="http://schemas.microsoft.com/office/drawing/2014/main" id="{2C350FFF-0945-4BBE-97C9-909228DB608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05" name="Text Box 3">
          <a:extLst>
            <a:ext uri="{FF2B5EF4-FFF2-40B4-BE49-F238E27FC236}">
              <a16:creationId xmlns:a16="http://schemas.microsoft.com/office/drawing/2014/main" id="{9F1A3108-286A-496B-904D-194E1FF00BB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06" name="Text Box 63">
          <a:extLst>
            <a:ext uri="{FF2B5EF4-FFF2-40B4-BE49-F238E27FC236}">
              <a16:creationId xmlns:a16="http://schemas.microsoft.com/office/drawing/2014/main" id="{1098BA3C-B058-4D81-9BBF-9BDA3AF962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07" name="Text Box 3">
          <a:extLst>
            <a:ext uri="{FF2B5EF4-FFF2-40B4-BE49-F238E27FC236}">
              <a16:creationId xmlns:a16="http://schemas.microsoft.com/office/drawing/2014/main" id="{F8E04ADE-5998-4698-BC13-B6C8A19B64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08" name="Text Box 32">
          <a:extLst>
            <a:ext uri="{FF2B5EF4-FFF2-40B4-BE49-F238E27FC236}">
              <a16:creationId xmlns:a16="http://schemas.microsoft.com/office/drawing/2014/main" id="{F1A616AC-EC23-4334-994E-BB192E869D5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09" name="Text Box 3">
          <a:extLst>
            <a:ext uri="{FF2B5EF4-FFF2-40B4-BE49-F238E27FC236}">
              <a16:creationId xmlns:a16="http://schemas.microsoft.com/office/drawing/2014/main" id="{45D743B5-4773-4289-87C9-80607DAD8A1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10" name="Text Box 63">
          <a:extLst>
            <a:ext uri="{FF2B5EF4-FFF2-40B4-BE49-F238E27FC236}">
              <a16:creationId xmlns:a16="http://schemas.microsoft.com/office/drawing/2014/main" id="{E25A4914-9204-446B-986E-0286692DE32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11" name="Text Box 3">
          <a:extLst>
            <a:ext uri="{FF2B5EF4-FFF2-40B4-BE49-F238E27FC236}">
              <a16:creationId xmlns:a16="http://schemas.microsoft.com/office/drawing/2014/main" id="{49976D9C-0415-4549-972A-683C6CC7047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12" name="Text Box 32">
          <a:extLst>
            <a:ext uri="{FF2B5EF4-FFF2-40B4-BE49-F238E27FC236}">
              <a16:creationId xmlns:a16="http://schemas.microsoft.com/office/drawing/2014/main" id="{C7B422BE-2662-4CC4-90A4-45F16FD2823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13" name="Text Box 3">
          <a:extLst>
            <a:ext uri="{FF2B5EF4-FFF2-40B4-BE49-F238E27FC236}">
              <a16:creationId xmlns:a16="http://schemas.microsoft.com/office/drawing/2014/main" id="{09700ADD-A94E-485F-B140-70B96263DFE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14" name="Text Box 63">
          <a:extLst>
            <a:ext uri="{FF2B5EF4-FFF2-40B4-BE49-F238E27FC236}">
              <a16:creationId xmlns:a16="http://schemas.microsoft.com/office/drawing/2014/main" id="{0BD369F4-74E6-4A1B-9BCD-D2F77EB6C7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15" name="Text Box 3">
          <a:extLst>
            <a:ext uri="{FF2B5EF4-FFF2-40B4-BE49-F238E27FC236}">
              <a16:creationId xmlns:a16="http://schemas.microsoft.com/office/drawing/2014/main" id="{8496055E-F1ED-4170-97A9-D89F7E6549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16" name="Text Box 32">
          <a:extLst>
            <a:ext uri="{FF2B5EF4-FFF2-40B4-BE49-F238E27FC236}">
              <a16:creationId xmlns:a16="http://schemas.microsoft.com/office/drawing/2014/main" id="{366BB21F-7C8E-4B43-B196-79BD9ECE19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17" name="Text Box 3">
          <a:extLst>
            <a:ext uri="{FF2B5EF4-FFF2-40B4-BE49-F238E27FC236}">
              <a16:creationId xmlns:a16="http://schemas.microsoft.com/office/drawing/2014/main" id="{F00B71FB-83C8-437A-92E4-61560F27C1E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18" name="Text Box 63">
          <a:extLst>
            <a:ext uri="{FF2B5EF4-FFF2-40B4-BE49-F238E27FC236}">
              <a16:creationId xmlns:a16="http://schemas.microsoft.com/office/drawing/2014/main" id="{166C9515-E591-40A5-9CA4-C6F7B40F2A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19" name="Text Box 3">
          <a:extLst>
            <a:ext uri="{FF2B5EF4-FFF2-40B4-BE49-F238E27FC236}">
              <a16:creationId xmlns:a16="http://schemas.microsoft.com/office/drawing/2014/main" id="{7EEF0706-7341-4A8C-99B5-BB4ECF112EA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20" name="Text Box 32">
          <a:extLst>
            <a:ext uri="{FF2B5EF4-FFF2-40B4-BE49-F238E27FC236}">
              <a16:creationId xmlns:a16="http://schemas.microsoft.com/office/drawing/2014/main" id="{0310A91F-058D-4E3C-A01C-3D653373620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21" name="Text Box 3">
          <a:extLst>
            <a:ext uri="{FF2B5EF4-FFF2-40B4-BE49-F238E27FC236}">
              <a16:creationId xmlns:a16="http://schemas.microsoft.com/office/drawing/2014/main" id="{B3EF5A91-2372-4B72-9AD6-7F462FAF2C2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22" name="Text Box 63">
          <a:extLst>
            <a:ext uri="{FF2B5EF4-FFF2-40B4-BE49-F238E27FC236}">
              <a16:creationId xmlns:a16="http://schemas.microsoft.com/office/drawing/2014/main" id="{C46B7404-BDED-4B00-BE60-D8209DC951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23" name="Text Box 3">
          <a:extLst>
            <a:ext uri="{FF2B5EF4-FFF2-40B4-BE49-F238E27FC236}">
              <a16:creationId xmlns:a16="http://schemas.microsoft.com/office/drawing/2014/main" id="{C3070121-6513-407F-AE4D-29C056226C3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24" name="Text Box 32">
          <a:extLst>
            <a:ext uri="{FF2B5EF4-FFF2-40B4-BE49-F238E27FC236}">
              <a16:creationId xmlns:a16="http://schemas.microsoft.com/office/drawing/2014/main" id="{5C3D66FF-462B-4A43-9FA6-EE4C9EB4275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25" name="Text Box 3">
          <a:extLst>
            <a:ext uri="{FF2B5EF4-FFF2-40B4-BE49-F238E27FC236}">
              <a16:creationId xmlns:a16="http://schemas.microsoft.com/office/drawing/2014/main" id="{CBCAF698-56B4-47F0-B5C1-292D52007F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26" name="Text Box 63">
          <a:extLst>
            <a:ext uri="{FF2B5EF4-FFF2-40B4-BE49-F238E27FC236}">
              <a16:creationId xmlns:a16="http://schemas.microsoft.com/office/drawing/2014/main" id="{CE9C88B5-4EDF-4DED-A0D2-C65587B67E7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27" name="Text Box 32">
          <a:extLst>
            <a:ext uri="{FF2B5EF4-FFF2-40B4-BE49-F238E27FC236}">
              <a16:creationId xmlns:a16="http://schemas.microsoft.com/office/drawing/2014/main" id="{ACFB91ED-BB13-4DCD-8B91-65B0C81AFE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28" name="Text Box 3">
          <a:extLst>
            <a:ext uri="{FF2B5EF4-FFF2-40B4-BE49-F238E27FC236}">
              <a16:creationId xmlns:a16="http://schemas.microsoft.com/office/drawing/2014/main" id="{1F41D8AD-56E7-49A1-904A-F22428E7960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29" name="Text Box 63">
          <a:extLst>
            <a:ext uri="{FF2B5EF4-FFF2-40B4-BE49-F238E27FC236}">
              <a16:creationId xmlns:a16="http://schemas.microsoft.com/office/drawing/2014/main" id="{EF92776D-F387-4B1B-A7B0-F95A5F1A7F9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30" name="Text Box 3">
          <a:extLst>
            <a:ext uri="{FF2B5EF4-FFF2-40B4-BE49-F238E27FC236}">
              <a16:creationId xmlns:a16="http://schemas.microsoft.com/office/drawing/2014/main" id="{E6C82648-30A1-4523-827D-F624973F97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31" name="Text Box 32">
          <a:extLst>
            <a:ext uri="{FF2B5EF4-FFF2-40B4-BE49-F238E27FC236}">
              <a16:creationId xmlns:a16="http://schemas.microsoft.com/office/drawing/2014/main" id="{7B852A8D-5DD5-4023-8912-EF90CC3B49C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32" name="Text Box 3">
          <a:extLst>
            <a:ext uri="{FF2B5EF4-FFF2-40B4-BE49-F238E27FC236}">
              <a16:creationId xmlns:a16="http://schemas.microsoft.com/office/drawing/2014/main" id="{66EA6874-E291-42EE-92CA-6FD1E88B57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33" name="Text Box 63">
          <a:extLst>
            <a:ext uri="{FF2B5EF4-FFF2-40B4-BE49-F238E27FC236}">
              <a16:creationId xmlns:a16="http://schemas.microsoft.com/office/drawing/2014/main" id="{BE7D60F8-A22B-4570-9955-067CEC266A7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34" name="Text Box 3">
          <a:extLst>
            <a:ext uri="{FF2B5EF4-FFF2-40B4-BE49-F238E27FC236}">
              <a16:creationId xmlns:a16="http://schemas.microsoft.com/office/drawing/2014/main" id="{969F6D0E-8D81-48C0-A386-C5A6A33CA38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35" name="Text Box 32">
          <a:extLst>
            <a:ext uri="{FF2B5EF4-FFF2-40B4-BE49-F238E27FC236}">
              <a16:creationId xmlns:a16="http://schemas.microsoft.com/office/drawing/2014/main" id="{7F041C6C-28A6-4E21-ADF1-7899DEF9EB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36" name="Text Box 3">
          <a:extLst>
            <a:ext uri="{FF2B5EF4-FFF2-40B4-BE49-F238E27FC236}">
              <a16:creationId xmlns:a16="http://schemas.microsoft.com/office/drawing/2014/main" id="{27E998C9-4961-41B2-A6C7-CDDA78C1380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37" name="Text Box 63">
          <a:extLst>
            <a:ext uri="{FF2B5EF4-FFF2-40B4-BE49-F238E27FC236}">
              <a16:creationId xmlns:a16="http://schemas.microsoft.com/office/drawing/2014/main" id="{34FC2025-04D9-454C-A845-EBE240FBA97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38" name="Text Box 3">
          <a:extLst>
            <a:ext uri="{FF2B5EF4-FFF2-40B4-BE49-F238E27FC236}">
              <a16:creationId xmlns:a16="http://schemas.microsoft.com/office/drawing/2014/main" id="{B3138078-1606-4B21-B660-1F7249D7DC1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39" name="Text Box 32">
          <a:extLst>
            <a:ext uri="{FF2B5EF4-FFF2-40B4-BE49-F238E27FC236}">
              <a16:creationId xmlns:a16="http://schemas.microsoft.com/office/drawing/2014/main" id="{C238ECB2-3CC7-4E9D-8A5C-8BAC7BAE9AF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40" name="Text Box 3">
          <a:extLst>
            <a:ext uri="{FF2B5EF4-FFF2-40B4-BE49-F238E27FC236}">
              <a16:creationId xmlns:a16="http://schemas.microsoft.com/office/drawing/2014/main" id="{B4A1B52C-CE56-4A8E-BCB8-FC4ED91058A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41" name="Text Box 63">
          <a:extLst>
            <a:ext uri="{FF2B5EF4-FFF2-40B4-BE49-F238E27FC236}">
              <a16:creationId xmlns:a16="http://schemas.microsoft.com/office/drawing/2014/main" id="{40FF3055-CA23-4BBB-9420-7DAAAA2132E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42" name="Text Box 3">
          <a:extLst>
            <a:ext uri="{FF2B5EF4-FFF2-40B4-BE49-F238E27FC236}">
              <a16:creationId xmlns:a16="http://schemas.microsoft.com/office/drawing/2014/main" id="{618A68B5-FECD-4E84-8E6C-BFFA6F458AA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43" name="Text Box 32">
          <a:extLst>
            <a:ext uri="{FF2B5EF4-FFF2-40B4-BE49-F238E27FC236}">
              <a16:creationId xmlns:a16="http://schemas.microsoft.com/office/drawing/2014/main" id="{AAACF2EA-E19A-4A01-A8A5-9BEFBC768EF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44" name="Text Box 3">
          <a:extLst>
            <a:ext uri="{FF2B5EF4-FFF2-40B4-BE49-F238E27FC236}">
              <a16:creationId xmlns:a16="http://schemas.microsoft.com/office/drawing/2014/main" id="{9FD7D607-FD18-45B2-BED7-9B96EC82B99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45" name="Text Box 63">
          <a:extLst>
            <a:ext uri="{FF2B5EF4-FFF2-40B4-BE49-F238E27FC236}">
              <a16:creationId xmlns:a16="http://schemas.microsoft.com/office/drawing/2014/main" id="{82696FDC-475B-492D-A162-657EFBC598C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46" name="Text Box 3">
          <a:extLst>
            <a:ext uri="{FF2B5EF4-FFF2-40B4-BE49-F238E27FC236}">
              <a16:creationId xmlns:a16="http://schemas.microsoft.com/office/drawing/2014/main" id="{6FFF33E5-77B6-4451-8D79-F48C44231A5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47" name="Text Box 32">
          <a:extLst>
            <a:ext uri="{FF2B5EF4-FFF2-40B4-BE49-F238E27FC236}">
              <a16:creationId xmlns:a16="http://schemas.microsoft.com/office/drawing/2014/main" id="{D43B951C-C9A5-4897-89B7-5D45D988CC1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48" name="Text Box 3">
          <a:extLst>
            <a:ext uri="{FF2B5EF4-FFF2-40B4-BE49-F238E27FC236}">
              <a16:creationId xmlns:a16="http://schemas.microsoft.com/office/drawing/2014/main" id="{6BDED2DC-6246-410A-BDDA-ACA0CDCBD4CC}"/>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49" name="Text Box 63">
          <a:extLst>
            <a:ext uri="{FF2B5EF4-FFF2-40B4-BE49-F238E27FC236}">
              <a16:creationId xmlns:a16="http://schemas.microsoft.com/office/drawing/2014/main" id="{09BC9244-41AF-4E40-B4D1-E476604C00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50" name="Text Box 3">
          <a:extLst>
            <a:ext uri="{FF2B5EF4-FFF2-40B4-BE49-F238E27FC236}">
              <a16:creationId xmlns:a16="http://schemas.microsoft.com/office/drawing/2014/main" id="{8B2BFE57-63A6-4B8E-A8CE-86102209DAA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51" name="Text Box 32">
          <a:extLst>
            <a:ext uri="{FF2B5EF4-FFF2-40B4-BE49-F238E27FC236}">
              <a16:creationId xmlns:a16="http://schemas.microsoft.com/office/drawing/2014/main" id="{5C91B0E0-3B57-4722-9DE3-1CBA2C2103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52" name="Text Box 3">
          <a:extLst>
            <a:ext uri="{FF2B5EF4-FFF2-40B4-BE49-F238E27FC236}">
              <a16:creationId xmlns:a16="http://schemas.microsoft.com/office/drawing/2014/main" id="{BE180E4E-8844-4E78-BEF1-CAD0A9172C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53" name="Text Box 63">
          <a:extLst>
            <a:ext uri="{FF2B5EF4-FFF2-40B4-BE49-F238E27FC236}">
              <a16:creationId xmlns:a16="http://schemas.microsoft.com/office/drawing/2014/main" id="{52EC775B-D9FA-4E4A-90F9-6BCB22316C1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54" name="Text Box 3">
          <a:extLst>
            <a:ext uri="{FF2B5EF4-FFF2-40B4-BE49-F238E27FC236}">
              <a16:creationId xmlns:a16="http://schemas.microsoft.com/office/drawing/2014/main" id="{501C36BE-A79E-4DDB-B21E-86736CEB58B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55" name="Text Box 32">
          <a:extLst>
            <a:ext uri="{FF2B5EF4-FFF2-40B4-BE49-F238E27FC236}">
              <a16:creationId xmlns:a16="http://schemas.microsoft.com/office/drawing/2014/main" id="{93CBC283-801A-4AFB-808C-773FE56E514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56" name="Text Box 3">
          <a:extLst>
            <a:ext uri="{FF2B5EF4-FFF2-40B4-BE49-F238E27FC236}">
              <a16:creationId xmlns:a16="http://schemas.microsoft.com/office/drawing/2014/main" id="{06960643-2AEA-4864-989E-F8623BDA815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57" name="Text Box 63">
          <a:extLst>
            <a:ext uri="{FF2B5EF4-FFF2-40B4-BE49-F238E27FC236}">
              <a16:creationId xmlns:a16="http://schemas.microsoft.com/office/drawing/2014/main" id="{6FD4E403-9FBA-41AD-BF38-8BFEA5BD277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58" name="Text Box 3">
          <a:extLst>
            <a:ext uri="{FF2B5EF4-FFF2-40B4-BE49-F238E27FC236}">
              <a16:creationId xmlns:a16="http://schemas.microsoft.com/office/drawing/2014/main" id="{430E8902-1F55-4093-81BA-5AC4B334DF9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59" name="Text Box 32">
          <a:extLst>
            <a:ext uri="{FF2B5EF4-FFF2-40B4-BE49-F238E27FC236}">
              <a16:creationId xmlns:a16="http://schemas.microsoft.com/office/drawing/2014/main" id="{F354F17B-392A-44FC-82A3-685DA5C798F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60" name="Text Box 3">
          <a:extLst>
            <a:ext uri="{FF2B5EF4-FFF2-40B4-BE49-F238E27FC236}">
              <a16:creationId xmlns:a16="http://schemas.microsoft.com/office/drawing/2014/main" id="{98B9368B-49C0-44B3-A142-7AED563610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61" name="Text Box 63">
          <a:extLst>
            <a:ext uri="{FF2B5EF4-FFF2-40B4-BE49-F238E27FC236}">
              <a16:creationId xmlns:a16="http://schemas.microsoft.com/office/drawing/2014/main" id="{248ADD3E-03FD-4E83-ACFF-287C932B1C0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62" name="Text Box 3">
          <a:extLst>
            <a:ext uri="{FF2B5EF4-FFF2-40B4-BE49-F238E27FC236}">
              <a16:creationId xmlns:a16="http://schemas.microsoft.com/office/drawing/2014/main" id="{BED14B52-16AD-4CF7-9BEB-EE643FC8E12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63" name="Text Box 32">
          <a:extLst>
            <a:ext uri="{FF2B5EF4-FFF2-40B4-BE49-F238E27FC236}">
              <a16:creationId xmlns:a16="http://schemas.microsoft.com/office/drawing/2014/main" id="{077C95CA-A434-43F7-B0AB-D85333C236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64" name="Text Box 3">
          <a:extLst>
            <a:ext uri="{FF2B5EF4-FFF2-40B4-BE49-F238E27FC236}">
              <a16:creationId xmlns:a16="http://schemas.microsoft.com/office/drawing/2014/main" id="{F85D36ED-C58A-42DE-B6F7-39BE70CF6FF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65" name="Text Box 63">
          <a:extLst>
            <a:ext uri="{FF2B5EF4-FFF2-40B4-BE49-F238E27FC236}">
              <a16:creationId xmlns:a16="http://schemas.microsoft.com/office/drawing/2014/main" id="{86B39664-FDA3-439B-9C7D-A4B3E8ACC2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66" name="Text Box 3">
          <a:extLst>
            <a:ext uri="{FF2B5EF4-FFF2-40B4-BE49-F238E27FC236}">
              <a16:creationId xmlns:a16="http://schemas.microsoft.com/office/drawing/2014/main" id="{31F9DECA-C5A7-4F07-87DD-388ECD1EC0B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67" name="Text Box 32">
          <a:extLst>
            <a:ext uri="{FF2B5EF4-FFF2-40B4-BE49-F238E27FC236}">
              <a16:creationId xmlns:a16="http://schemas.microsoft.com/office/drawing/2014/main" id="{D2A74E1C-6D4B-499F-984B-C3D0283F8D4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68" name="Text Box 3">
          <a:extLst>
            <a:ext uri="{FF2B5EF4-FFF2-40B4-BE49-F238E27FC236}">
              <a16:creationId xmlns:a16="http://schemas.microsoft.com/office/drawing/2014/main" id="{C50A0C13-908F-42A1-9E2E-2D4D0B6EF81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69" name="Text Box 63">
          <a:extLst>
            <a:ext uri="{FF2B5EF4-FFF2-40B4-BE49-F238E27FC236}">
              <a16:creationId xmlns:a16="http://schemas.microsoft.com/office/drawing/2014/main" id="{1F3A3904-F4A0-4C47-91F4-989A06E8283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70" name="Text Box 3">
          <a:extLst>
            <a:ext uri="{FF2B5EF4-FFF2-40B4-BE49-F238E27FC236}">
              <a16:creationId xmlns:a16="http://schemas.microsoft.com/office/drawing/2014/main" id="{B0E74484-DB58-464A-A79C-FAC938B4D9F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71" name="Text Box 32">
          <a:extLst>
            <a:ext uri="{FF2B5EF4-FFF2-40B4-BE49-F238E27FC236}">
              <a16:creationId xmlns:a16="http://schemas.microsoft.com/office/drawing/2014/main" id="{C7B22152-44FB-4A1B-A909-DAD3031B0F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72" name="Text Box 3">
          <a:extLst>
            <a:ext uri="{FF2B5EF4-FFF2-40B4-BE49-F238E27FC236}">
              <a16:creationId xmlns:a16="http://schemas.microsoft.com/office/drawing/2014/main" id="{F7B25782-C15F-4932-8123-FC3BE85A175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73" name="Text Box 63">
          <a:extLst>
            <a:ext uri="{FF2B5EF4-FFF2-40B4-BE49-F238E27FC236}">
              <a16:creationId xmlns:a16="http://schemas.microsoft.com/office/drawing/2014/main" id="{5A665364-2FB4-4351-B35F-32C0AFD44B3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74" name="Text Box 3">
          <a:extLst>
            <a:ext uri="{FF2B5EF4-FFF2-40B4-BE49-F238E27FC236}">
              <a16:creationId xmlns:a16="http://schemas.microsoft.com/office/drawing/2014/main" id="{BFA3F771-54DD-4706-B047-6B1FC32130C6}"/>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75" name="Text Box 32">
          <a:extLst>
            <a:ext uri="{FF2B5EF4-FFF2-40B4-BE49-F238E27FC236}">
              <a16:creationId xmlns:a16="http://schemas.microsoft.com/office/drawing/2014/main" id="{623DB995-BDAD-4CF0-B744-4D09FDCD139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76" name="Text Box 3">
          <a:extLst>
            <a:ext uri="{FF2B5EF4-FFF2-40B4-BE49-F238E27FC236}">
              <a16:creationId xmlns:a16="http://schemas.microsoft.com/office/drawing/2014/main" id="{8550E836-5E86-4DEC-A538-7AFBAE72AF8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77" name="Text Box 63">
          <a:extLst>
            <a:ext uri="{FF2B5EF4-FFF2-40B4-BE49-F238E27FC236}">
              <a16:creationId xmlns:a16="http://schemas.microsoft.com/office/drawing/2014/main" id="{EF008A08-0F2F-4AFB-8FC9-77987AC9B0E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78" name="Text Box 3">
          <a:extLst>
            <a:ext uri="{FF2B5EF4-FFF2-40B4-BE49-F238E27FC236}">
              <a16:creationId xmlns:a16="http://schemas.microsoft.com/office/drawing/2014/main" id="{09970447-FA05-4D8C-A175-98A715BAFAC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79" name="Text Box 32">
          <a:extLst>
            <a:ext uri="{FF2B5EF4-FFF2-40B4-BE49-F238E27FC236}">
              <a16:creationId xmlns:a16="http://schemas.microsoft.com/office/drawing/2014/main" id="{831F2BF3-E3E9-4520-BBDE-C88BD6A8876E}"/>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80" name="Text Box 3">
          <a:extLst>
            <a:ext uri="{FF2B5EF4-FFF2-40B4-BE49-F238E27FC236}">
              <a16:creationId xmlns:a16="http://schemas.microsoft.com/office/drawing/2014/main" id="{A484DA00-9664-428F-B1DB-759CFB58BFA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81" name="Text Box 63">
          <a:extLst>
            <a:ext uri="{FF2B5EF4-FFF2-40B4-BE49-F238E27FC236}">
              <a16:creationId xmlns:a16="http://schemas.microsoft.com/office/drawing/2014/main" id="{190089B6-6A22-4ED9-9517-BF8D553EE743}"/>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82" name="Text Box 3">
          <a:extLst>
            <a:ext uri="{FF2B5EF4-FFF2-40B4-BE49-F238E27FC236}">
              <a16:creationId xmlns:a16="http://schemas.microsoft.com/office/drawing/2014/main" id="{E5684C90-23FF-4573-8AAA-90C9AABF74F7}"/>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83" name="Text Box 32">
          <a:extLst>
            <a:ext uri="{FF2B5EF4-FFF2-40B4-BE49-F238E27FC236}">
              <a16:creationId xmlns:a16="http://schemas.microsoft.com/office/drawing/2014/main" id="{E7ECCB68-31B5-4B4E-A094-E3B04396670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84" name="Text Box 3">
          <a:extLst>
            <a:ext uri="{FF2B5EF4-FFF2-40B4-BE49-F238E27FC236}">
              <a16:creationId xmlns:a16="http://schemas.microsoft.com/office/drawing/2014/main" id="{09D13B24-A730-48A0-8AB5-3147A11982F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85" name="Text Box 63">
          <a:extLst>
            <a:ext uri="{FF2B5EF4-FFF2-40B4-BE49-F238E27FC236}">
              <a16:creationId xmlns:a16="http://schemas.microsoft.com/office/drawing/2014/main" id="{96DF55DC-902F-466A-8BD6-B5400B94BF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86" name="Text Box 3">
          <a:extLst>
            <a:ext uri="{FF2B5EF4-FFF2-40B4-BE49-F238E27FC236}">
              <a16:creationId xmlns:a16="http://schemas.microsoft.com/office/drawing/2014/main" id="{B03DA22E-5255-46D3-9E98-6620FEEDD16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87" name="Text Box 32">
          <a:extLst>
            <a:ext uri="{FF2B5EF4-FFF2-40B4-BE49-F238E27FC236}">
              <a16:creationId xmlns:a16="http://schemas.microsoft.com/office/drawing/2014/main" id="{2D1B2093-075B-4F1C-89A9-B2D54139B21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88" name="Text Box 3">
          <a:extLst>
            <a:ext uri="{FF2B5EF4-FFF2-40B4-BE49-F238E27FC236}">
              <a16:creationId xmlns:a16="http://schemas.microsoft.com/office/drawing/2014/main" id="{32B82E4F-C77E-4608-8AF5-2FFA81120CF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89" name="Text Box 63">
          <a:extLst>
            <a:ext uri="{FF2B5EF4-FFF2-40B4-BE49-F238E27FC236}">
              <a16:creationId xmlns:a16="http://schemas.microsoft.com/office/drawing/2014/main" id="{43AFEAF1-6473-4EA8-90BC-875DD0B4890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90" name="Text Box 3">
          <a:extLst>
            <a:ext uri="{FF2B5EF4-FFF2-40B4-BE49-F238E27FC236}">
              <a16:creationId xmlns:a16="http://schemas.microsoft.com/office/drawing/2014/main" id="{CAFF5502-2594-428D-AD8F-DED68E02884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91" name="Text Box 32">
          <a:extLst>
            <a:ext uri="{FF2B5EF4-FFF2-40B4-BE49-F238E27FC236}">
              <a16:creationId xmlns:a16="http://schemas.microsoft.com/office/drawing/2014/main" id="{0D6F9B90-A74A-4FEE-888D-A5F536CFC2EA}"/>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92" name="Text Box 3">
          <a:extLst>
            <a:ext uri="{FF2B5EF4-FFF2-40B4-BE49-F238E27FC236}">
              <a16:creationId xmlns:a16="http://schemas.microsoft.com/office/drawing/2014/main" id="{4EF98E83-8EDE-4639-8D95-733D8C02E5B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93" name="Text Box 63">
          <a:extLst>
            <a:ext uri="{FF2B5EF4-FFF2-40B4-BE49-F238E27FC236}">
              <a16:creationId xmlns:a16="http://schemas.microsoft.com/office/drawing/2014/main" id="{C5D4D8F1-9214-4862-ADCA-F47AC315A3B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94" name="Text Box 3">
          <a:extLst>
            <a:ext uri="{FF2B5EF4-FFF2-40B4-BE49-F238E27FC236}">
              <a16:creationId xmlns:a16="http://schemas.microsoft.com/office/drawing/2014/main" id="{8E65ED11-2982-4D85-98F2-A58750160F3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95" name="Text Box 32">
          <a:extLst>
            <a:ext uri="{FF2B5EF4-FFF2-40B4-BE49-F238E27FC236}">
              <a16:creationId xmlns:a16="http://schemas.microsoft.com/office/drawing/2014/main" id="{BAE46841-C5B7-449D-9EC6-61095EB04D1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96" name="Text Box 3">
          <a:extLst>
            <a:ext uri="{FF2B5EF4-FFF2-40B4-BE49-F238E27FC236}">
              <a16:creationId xmlns:a16="http://schemas.microsoft.com/office/drawing/2014/main" id="{C506BCE1-08EF-4174-AB2B-AA8D081D07F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97" name="Text Box 63">
          <a:extLst>
            <a:ext uri="{FF2B5EF4-FFF2-40B4-BE49-F238E27FC236}">
              <a16:creationId xmlns:a16="http://schemas.microsoft.com/office/drawing/2014/main" id="{BE4DBCAC-8F71-461E-A203-2FAB1E5C725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398" name="Text Box 3">
          <a:extLst>
            <a:ext uri="{FF2B5EF4-FFF2-40B4-BE49-F238E27FC236}">
              <a16:creationId xmlns:a16="http://schemas.microsoft.com/office/drawing/2014/main" id="{D64AE46D-11F5-4BF6-A06D-311631FC7BD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399" name="Text Box 32">
          <a:extLst>
            <a:ext uri="{FF2B5EF4-FFF2-40B4-BE49-F238E27FC236}">
              <a16:creationId xmlns:a16="http://schemas.microsoft.com/office/drawing/2014/main" id="{15DFAD72-EC3B-49FC-9F04-18359F81391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00" name="Text Box 3">
          <a:extLst>
            <a:ext uri="{FF2B5EF4-FFF2-40B4-BE49-F238E27FC236}">
              <a16:creationId xmlns:a16="http://schemas.microsoft.com/office/drawing/2014/main" id="{3B8DCD4E-C24B-4AFB-8117-94E8F358E5A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01" name="Text Box 63">
          <a:extLst>
            <a:ext uri="{FF2B5EF4-FFF2-40B4-BE49-F238E27FC236}">
              <a16:creationId xmlns:a16="http://schemas.microsoft.com/office/drawing/2014/main" id="{1C829975-EAC8-401F-9207-E4D86E483E8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02" name="Text Box 3">
          <a:extLst>
            <a:ext uri="{FF2B5EF4-FFF2-40B4-BE49-F238E27FC236}">
              <a16:creationId xmlns:a16="http://schemas.microsoft.com/office/drawing/2014/main" id="{5D85529E-6450-4FD7-9CE9-64511AA2E28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03" name="Text Box 32">
          <a:extLst>
            <a:ext uri="{FF2B5EF4-FFF2-40B4-BE49-F238E27FC236}">
              <a16:creationId xmlns:a16="http://schemas.microsoft.com/office/drawing/2014/main" id="{F2B99B46-C0A8-4F9B-9C01-44F586F1B9F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04" name="Text Box 3">
          <a:extLst>
            <a:ext uri="{FF2B5EF4-FFF2-40B4-BE49-F238E27FC236}">
              <a16:creationId xmlns:a16="http://schemas.microsoft.com/office/drawing/2014/main" id="{3F95A707-F250-4C7D-8BA6-4C6CB5F24EF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05" name="Text Box 63">
          <a:extLst>
            <a:ext uri="{FF2B5EF4-FFF2-40B4-BE49-F238E27FC236}">
              <a16:creationId xmlns:a16="http://schemas.microsoft.com/office/drawing/2014/main" id="{9D141DA0-C610-4CC4-AD90-489A07EC7A7C}"/>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06" name="Text Box 3">
          <a:extLst>
            <a:ext uri="{FF2B5EF4-FFF2-40B4-BE49-F238E27FC236}">
              <a16:creationId xmlns:a16="http://schemas.microsoft.com/office/drawing/2014/main" id="{EFDF4712-C98E-463A-B17F-2BD3481924D8}"/>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07" name="Text Box 32">
          <a:extLst>
            <a:ext uri="{FF2B5EF4-FFF2-40B4-BE49-F238E27FC236}">
              <a16:creationId xmlns:a16="http://schemas.microsoft.com/office/drawing/2014/main" id="{3F41C0F7-6DDA-40B1-849B-4F76FD898427}"/>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08" name="Text Box 3">
          <a:extLst>
            <a:ext uri="{FF2B5EF4-FFF2-40B4-BE49-F238E27FC236}">
              <a16:creationId xmlns:a16="http://schemas.microsoft.com/office/drawing/2014/main" id="{80E26608-61FF-4220-991A-7ABC89EC518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09" name="Text Box 63">
          <a:extLst>
            <a:ext uri="{FF2B5EF4-FFF2-40B4-BE49-F238E27FC236}">
              <a16:creationId xmlns:a16="http://schemas.microsoft.com/office/drawing/2014/main" id="{4D1BABA5-FAD5-4D53-BA99-CDCEAB2E9FB2}"/>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10" name="Text Box 3">
          <a:extLst>
            <a:ext uri="{FF2B5EF4-FFF2-40B4-BE49-F238E27FC236}">
              <a16:creationId xmlns:a16="http://schemas.microsoft.com/office/drawing/2014/main" id="{EE7882AE-E423-4F38-ACED-B7D5A2B6ED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11" name="Text Box 32">
          <a:extLst>
            <a:ext uri="{FF2B5EF4-FFF2-40B4-BE49-F238E27FC236}">
              <a16:creationId xmlns:a16="http://schemas.microsoft.com/office/drawing/2014/main" id="{06DE4FA5-E834-4F82-85A6-8149460DB98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12" name="Text Box 3">
          <a:extLst>
            <a:ext uri="{FF2B5EF4-FFF2-40B4-BE49-F238E27FC236}">
              <a16:creationId xmlns:a16="http://schemas.microsoft.com/office/drawing/2014/main" id="{0AB7F9F4-CF68-4C67-B97B-373C81DF62B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13" name="Text Box 63">
          <a:extLst>
            <a:ext uri="{FF2B5EF4-FFF2-40B4-BE49-F238E27FC236}">
              <a16:creationId xmlns:a16="http://schemas.microsoft.com/office/drawing/2014/main" id="{E65A1445-4F4E-4036-8DF9-E72300649C6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14" name="Text Box 3">
          <a:extLst>
            <a:ext uri="{FF2B5EF4-FFF2-40B4-BE49-F238E27FC236}">
              <a16:creationId xmlns:a16="http://schemas.microsoft.com/office/drawing/2014/main" id="{731A9217-D869-4243-B28D-A85B2452501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15" name="Text Box 32">
          <a:extLst>
            <a:ext uri="{FF2B5EF4-FFF2-40B4-BE49-F238E27FC236}">
              <a16:creationId xmlns:a16="http://schemas.microsoft.com/office/drawing/2014/main" id="{52166699-267E-4D9F-B806-EC547659495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16" name="Text Box 3">
          <a:extLst>
            <a:ext uri="{FF2B5EF4-FFF2-40B4-BE49-F238E27FC236}">
              <a16:creationId xmlns:a16="http://schemas.microsoft.com/office/drawing/2014/main" id="{7AB011CF-3272-4425-B0CD-65AF0B434201}"/>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17" name="Text Box 63">
          <a:extLst>
            <a:ext uri="{FF2B5EF4-FFF2-40B4-BE49-F238E27FC236}">
              <a16:creationId xmlns:a16="http://schemas.microsoft.com/office/drawing/2014/main" id="{292FCE54-4748-4C81-8F26-AE689A2E64E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18" name="Text Box 3">
          <a:extLst>
            <a:ext uri="{FF2B5EF4-FFF2-40B4-BE49-F238E27FC236}">
              <a16:creationId xmlns:a16="http://schemas.microsoft.com/office/drawing/2014/main" id="{4B896826-EC68-4E2B-9597-7530490EF17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19" name="Text Box 32">
          <a:extLst>
            <a:ext uri="{FF2B5EF4-FFF2-40B4-BE49-F238E27FC236}">
              <a16:creationId xmlns:a16="http://schemas.microsoft.com/office/drawing/2014/main" id="{6DB54B12-1A11-4C96-91EB-1CA692F898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20" name="Text Box 3">
          <a:extLst>
            <a:ext uri="{FF2B5EF4-FFF2-40B4-BE49-F238E27FC236}">
              <a16:creationId xmlns:a16="http://schemas.microsoft.com/office/drawing/2014/main" id="{FA59C58B-630B-4650-8FD6-F250CB3E647A}"/>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21" name="Text Box 63">
          <a:extLst>
            <a:ext uri="{FF2B5EF4-FFF2-40B4-BE49-F238E27FC236}">
              <a16:creationId xmlns:a16="http://schemas.microsoft.com/office/drawing/2014/main" id="{EC92E04F-45A3-4618-9469-E9C2763184E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22" name="Text Box 3">
          <a:extLst>
            <a:ext uri="{FF2B5EF4-FFF2-40B4-BE49-F238E27FC236}">
              <a16:creationId xmlns:a16="http://schemas.microsoft.com/office/drawing/2014/main" id="{4944B3C6-6590-4694-B1E1-00367CC57F0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23" name="Text Box 32">
          <a:extLst>
            <a:ext uri="{FF2B5EF4-FFF2-40B4-BE49-F238E27FC236}">
              <a16:creationId xmlns:a16="http://schemas.microsoft.com/office/drawing/2014/main" id="{B770419A-1977-43B8-BDEA-0E1B5D362C4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24" name="Text Box 3">
          <a:extLst>
            <a:ext uri="{FF2B5EF4-FFF2-40B4-BE49-F238E27FC236}">
              <a16:creationId xmlns:a16="http://schemas.microsoft.com/office/drawing/2014/main" id="{C942E621-60AC-4E23-BA4E-DACA88B719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25" name="Text Box 63">
          <a:extLst>
            <a:ext uri="{FF2B5EF4-FFF2-40B4-BE49-F238E27FC236}">
              <a16:creationId xmlns:a16="http://schemas.microsoft.com/office/drawing/2014/main" id="{C9A3EB87-B475-4840-8A8F-75832B07160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26" name="Text Box 3">
          <a:extLst>
            <a:ext uri="{FF2B5EF4-FFF2-40B4-BE49-F238E27FC236}">
              <a16:creationId xmlns:a16="http://schemas.microsoft.com/office/drawing/2014/main" id="{79D5C9D9-673E-425F-A093-245B2FC2EC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27" name="Text Box 32">
          <a:extLst>
            <a:ext uri="{FF2B5EF4-FFF2-40B4-BE49-F238E27FC236}">
              <a16:creationId xmlns:a16="http://schemas.microsoft.com/office/drawing/2014/main" id="{834B1938-27FB-469B-871F-08C1C40A7CF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28" name="Text Box 3">
          <a:extLst>
            <a:ext uri="{FF2B5EF4-FFF2-40B4-BE49-F238E27FC236}">
              <a16:creationId xmlns:a16="http://schemas.microsoft.com/office/drawing/2014/main" id="{EA58384E-510A-4743-8086-5916D8120C8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29" name="Text Box 63">
          <a:extLst>
            <a:ext uri="{FF2B5EF4-FFF2-40B4-BE49-F238E27FC236}">
              <a16:creationId xmlns:a16="http://schemas.microsoft.com/office/drawing/2014/main" id="{208FF08D-E56F-481D-AF49-392A25258381}"/>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30" name="Text Box 3">
          <a:extLst>
            <a:ext uri="{FF2B5EF4-FFF2-40B4-BE49-F238E27FC236}">
              <a16:creationId xmlns:a16="http://schemas.microsoft.com/office/drawing/2014/main" id="{623DBC54-0F7D-44D8-BEA6-7F23FDA35C13}"/>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31" name="Text Box 32">
          <a:extLst>
            <a:ext uri="{FF2B5EF4-FFF2-40B4-BE49-F238E27FC236}">
              <a16:creationId xmlns:a16="http://schemas.microsoft.com/office/drawing/2014/main" id="{3482A06B-7F79-47CC-9673-B0F2C2868E48}"/>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32" name="Text Box 3">
          <a:extLst>
            <a:ext uri="{FF2B5EF4-FFF2-40B4-BE49-F238E27FC236}">
              <a16:creationId xmlns:a16="http://schemas.microsoft.com/office/drawing/2014/main" id="{88029335-9A35-47B9-96A3-D7FEA3BC6565}"/>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33" name="Text Box 63">
          <a:extLst>
            <a:ext uri="{FF2B5EF4-FFF2-40B4-BE49-F238E27FC236}">
              <a16:creationId xmlns:a16="http://schemas.microsoft.com/office/drawing/2014/main" id="{45272F60-8FA9-4A42-920F-8083349F6B7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34" name="Text Box 3">
          <a:extLst>
            <a:ext uri="{FF2B5EF4-FFF2-40B4-BE49-F238E27FC236}">
              <a16:creationId xmlns:a16="http://schemas.microsoft.com/office/drawing/2014/main" id="{05F0AE16-BDA4-45A5-9A47-0FB8826E159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35" name="Text Box 32">
          <a:extLst>
            <a:ext uri="{FF2B5EF4-FFF2-40B4-BE49-F238E27FC236}">
              <a16:creationId xmlns:a16="http://schemas.microsoft.com/office/drawing/2014/main" id="{324E4CB2-E711-4B79-80BE-5EF26C742354}"/>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36" name="Text Box 3">
          <a:extLst>
            <a:ext uri="{FF2B5EF4-FFF2-40B4-BE49-F238E27FC236}">
              <a16:creationId xmlns:a16="http://schemas.microsoft.com/office/drawing/2014/main" id="{316FF6FA-FAE7-431E-9690-4EBEEB1C34BE}"/>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37" name="Text Box 63">
          <a:extLst>
            <a:ext uri="{FF2B5EF4-FFF2-40B4-BE49-F238E27FC236}">
              <a16:creationId xmlns:a16="http://schemas.microsoft.com/office/drawing/2014/main" id="{095C9352-F3FC-4559-ACE8-45C799A73D80}"/>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38" name="Text Box 3">
          <a:extLst>
            <a:ext uri="{FF2B5EF4-FFF2-40B4-BE49-F238E27FC236}">
              <a16:creationId xmlns:a16="http://schemas.microsoft.com/office/drawing/2014/main" id="{FDEEC969-8E62-47AF-93D3-E5A5D3976B02}"/>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39" name="Text Box 32">
          <a:extLst>
            <a:ext uri="{FF2B5EF4-FFF2-40B4-BE49-F238E27FC236}">
              <a16:creationId xmlns:a16="http://schemas.microsoft.com/office/drawing/2014/main" id="{0D3B45B1-60E7-4E01-9B6F-A4A02AE03CB5}"/>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40" name="Text Box 3">
          <a:extLst>
            <a:ext uri="{FF2B5EF4-FFF2-40B4-BE49-F238E27FC236}">
              <a16:creationId xmlns:a16="http://schemas.microsoft.com/office/drawing/2014/main" id="{3FCB545F-0CB2-46B7-BE32-AB7EEFE578BB}"/>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41" name="Text Box 63">
          <a:extLst>
            <a:ext uri="{FF2B5EF4-FFF2-40B4-BE49-F238E27FC236}">
              <a16:creationId xmlns:a16="http://schemas.microsoft.com/office/drawing/2014/main" id="{39EFC64D-84B0-4BDE-BD4D-6C273804DDA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42" name="Text Box 3">
          <a:extLst>
            <a:ext uri="{FF2B5EF4-FFF2-40B4-BE49-F238E27FC236}">
              <a16:creationId xmlns:a16="http://schemas.microsoft.com/office/drawing/2014/main" id="{9DCD7ED0-B684-47B5-B22B-4DD1149C239D}"/>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43" name="Text Box 32">
          <a:extLst>
            <a:ext uri="{FF2B5EF4-FFF2-40B4-BE49-F238E27FC236}">
              <a16:creationId xmlns:a16="http://schemas.microsoft.com/office/drawing/2014/main" id="{B5A4FFCB-F217-49D0-BD16-DB7372690376}"/>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44" name="Text Box 3">
          <a:extLst>
            <a:ext uri="{FF2B5EF4-FFF2-40B4-BE49-F238E27FC236}">
              <a16:creationId xmlns:a16="http://schemas.microsoft.com/office/drawing/2014/main" id="{9020AAF0-ABEA-48F3-8D54-FA68C06F28E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45" name="Text Box 63">
          <a:extLst>
            <a:ext uri="{FF2B5EF4-FFF2-40B4-BE49-F238E27FC236}">
              <a16:creationId xmlns:a16="http://schemas.microsoft.com/office/drawing/2014/main" id="{2EEFFB07-7694-4F07-AAB2-1842182E0D2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46" name="Text Box 3">
          <a:extLst>
            <a:ext uri="{FF2B5EF4-FFF2-40B4-BE49-F238E27FC236}">
              <a16:creationId xmlns:a16="http://schemas.microsoft.com/office/drawing/2014/main" id="{C5990456-9018-4498-B5A1-58DB463AA8B9}"/>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47" name="Text Box 32">
          <a:extLst>
            <a:ext uri="{FF2B5EF4-FFF2-40B4-BE49-F238E27FC236}">
              <a16:creationId xmlns:a16="http://schemas.microsoft.com/office/drawing/2014/main" id="{1154BCB4-3418-4BA6-8DC5-C7998FA8FEFB}"/>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48" name="Text Box 3">
          <a:extLst>
            <a:ext uri="{FF2B5EF4-FFF2-40B4-BE49-F238E27FC236}">
              <a16:creationId xmlns:a16="http://schemas.microsoft.com/office/drawing/2014/main" id="{225A9981-795D-4D7E-80E0-79749E13677F}"/>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49" name="Text Box 63">
          <a:extLst>
            <a:ext uri="{FF2B5EF4-FFF2-40B4-BE49-F238E27FC236}">
              <a16:creationId xmlns:a16="http://schemas.microsoft.com/office/drawing/2014/main" id="{8C3AB39F-AA2D-4CB8-B481-7398154762AF}"/>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50" name="Text Box 3">
          <a:extLst>
            <a:ext uri="{FF2B5EF4-FFF2-40B4-BE49-F238E27FC236}">
              <a16:creationId xmlns:a16="http://schemas.microsoft.com/office/drawing/2014/main" id="{F6B1776C-9A9C-48C2-BE74-224887827350}"/>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51" name="Text Box 32">
          <a:extLst>
            <a:ext uri="{FF2B5EF4-FFF2-40B4-BE49-F238E27FC236}">
              <a16:creationId xmlns:a16="http://schemas.microsoft.com/office/drawing/2014/main" id="{4AE8C9F0-0D69-49C4-8E27-423187D38469}"/>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152400</xdr:rowOff>
    </xdr:to>
    <xdr:sp macro="" textlink="">
      <xdr:nvSpPr>
        <xdr:cNvPr id="8452" name="Text Box 3">
          <a:extLst>
            <a:ext uri="{FF2B5EF4-FFF2-40B4-BE49-F238E27FC236}">
              <a16:creationId xmlns:a16="http://schemas.microsoft.com/office/drawing/2014/main" id="{EDA78887-E14F-46D6-9AEA-15A5C8D6B934}"/>
            </a:ext>
          </a:extLst>
        </xdr:cNvPr>
        <xdr:cNvSpPr txBox="1">
          <a:spLocks noChangeArrowheads="1"/>
        </xdr:cNvSpPr>
      </xdr:nvSpPr>
      <xdr:spPr bwMode="auto">
        <a:xfrm>
          <a:off x="3009900" y="11938635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509</xdr:row>
      <xdr:rowOff>0</xdr:rowOff>
    </xdr:from>
    <xdr:to>
      <xdr:col>1</xdr:col>
      <xdr:colOff>2438400</xdr:colOff>
      <xdr:row>509</xdr:row>
      <xdr:rowOff>114300</xdr:rowOff>
    </xdr:to>
    <xdr:sp macro="" textlink="">
      <xdr:nvSpPr>
        <xdr:cNvPr id="8453" name="Text Box 63">
          <a:extLst>
            <a:ext uri="{FF2B5EF4-FFF2-40B4-BE49-F238E27FC236}">
              <a16:creationId xmlns:a16="http://schemas.microsoft.com/office/drawing/2014/main" id="{064686A5-4879-4368-831B-96E7479F205D}"/>
            </a:ext>
          </a:extLst>
        </xdr:cNvPr>
        <xdr:cNvSpPr txBox="1">
          <a:spLocks noChangeArrowheads="1"/>
        </xdr:cNvSpPr>
      </xdr:nvSpPr>
      <xdr:spPr bwMode="auto">
        <a:xfrm>
          <a:off x="3009900" y="119386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636</xdr:row>
      <xdr:rowOff>0</xdr:rowOff>
    </xdr:from>
    <xdr:ext cx="0" cy="152400"/>
    <xdr:sp macro="" textlink="">
      <xdr:nvSpPr>
        <xdr:cNvPr id="8454" name="Text Box 3">
          <a:extLst>
            <a:ext uri="{FF2B5EF4-FFF2-40B4-BE49-F238E27FC236}">
              <a16:creationId xmlns:a16="http://schemas.microsoft.com/office/drawing/2014/main" id="{2EA47B5D-83D2-402F-AB91-1D41F3EAA74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55" name="Text Box 32">
          <a:extLst>
            <a:ext uri="{FF2B5EF4-FFF2-40B4-BE49-F238E27FC236}">
              <a16:creationId xmlns:a16="http://schemas.microsoft.com/office/drawing/2014/main" id="{96B87039-D65F-478C-A855-3090D9C06CB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56" name="Text Box 3">
          <a:extLst>
            <a:ext uri="{FF2B5EF4-FFF2-40B4-BE49-F238E27FC236}">
              <a16:creationId xmlns:a16="http://schemas.microsoft.com/office/drawing/2014/main" id="{639F4706-4064-4111-9676-43DC46AD439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57" name="Text Box 63">
          <a:extLst>
            <a:ext uri="{FF2B5EF4-FFF2-40B4-BE49-F238E27FC236}">
              <a16:creationId xmlns:a16="http://schemas.microsoft.com/office/drawing/2014/main" id="{1F1F94D4-0A7B-4F74-ACF4-5B29ACB44A6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58" name="Text Box 3">
          <a:extLst>
            <a:ext uri="{FF2B5EF4-FFF2-40B4-BE49-F238E27FC236}">
              <a16:creationId xmlns:a16="http://schemas.microsoft.com/office/drawing/2014/main" id="{CD32F90F-3E77-4549-A8A9-173DEA3CA66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59" name="Text Box 32">
          <a:extLst>
            <a:ext uri="{FF2B5EF4-FFF2-40B4-BE49-F238E27FC236}">
              <a16:creationId xmlns:a16="http://schemas.microsoft.com/office/drawing/2014/main" id="{3FCDB8C6-48C3-4B27-91B6-0CAC5A3F23F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60" name="Text Box 3">
          <a:extLst>
            <a:ext uri="{FF2B5EF4-FFF2-40B4-BE49-F238E27FC236}">
              <a16:creationId xmlns:a16="http://schemas.microsoft.com/office/drawing/2014/main" id="{F9CC78B1-495B-45F0-843A-90117489649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61" name="Text Box 63">
          <a:extLst>
            <a:ext uri="{FF2B5EF4-FFF2-40B4-BE49-F238E27FC236}">
              <a16:creationId xmlns:a16="http://schemas.microsoft.com/office/drawing/2014/main" id="{F3241846-77E0-428D-AFC4-82F5CF096A9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62" name="Text Box 3">
          <a:extLst>
            <a:ext uri="{FF2B5EF4-FFF2-40B4-BE49-F238E27FC236}">
              <a16:creationId xmlns:a16="http://schemas.microsoft.com/office/drawing/2014/main" id="{E3F44F7A-5B71-4062-A7D9-C15C9DC504F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63" name="Text Box 32">
          <a:extLst>
            <a:ext uri="{FF2B5EF4-FFF2-40B4-BE49-F238E27FC236}">
              <a16:creationId xmlns:a16="http://schemas.microsoft.com/office/drawing/2014/main" id="{7CEE3F4A-9DC4-4B06-A94D-ECDF90E1E96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64" name="Text Box 3">
          <a:extLst>
            <a:ext uri="{FF2B5EF4-FFF2-40B4-BE49-F238E27FC236}">
              <a16:creationId xmlns:a16="http://schemas.microsoft.com/office/drawing/2014/main" id="{EB3EDCB0-D2BA-4970-877F-A8A1CEA0704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65" name="Text Box 63">
          <a:extLst>
            <a:ext uri="{FF2B5EF4-FFF2-40B4-BE49-F238E27FC236}">
              <a16:creationId xmlns:a16="http://schemas.microsoft.com/office/drawing/2014/main" id="{8B324908-95FE-45FD-8BFC-180FBB34B0D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66" name="Text Box 3">
          <a:extLst>
            <a:ext uri="{FF2B5EF4-FFF2-40B4-BE49-F238E27FC236}">
              <a16:creationId xmlns:a16="http://schemas.microsoft.com/office/drawing/2014/main" id="{6AB31820-2E50-47EA-84C5-0995D97290E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67" name="Text Box 32">
          <a:extLst>
            <a:ext uri="{FF2B5EF4-FFF2-40B4-BE49-F238E27FC236}">
              <a16:creationId xmlns:a16="http://schemas.microsoft.com/office/drawing/2014/main" id="{0AF82D68-1D33-4578-A6DC-638E7C0CE32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68" name="Text Box 3">
          <a:extLst>
            <a:ext uri="{FF2B5EF4-FFF2-40B4-BE49-F238E27FC236}">
              <a16:creationId xmlns:a16="http://schemas.microsoft.com/office/drawing/2014/main" id="{E44B0D89-89E7-49C3-9EF5-9C0A5CD2BC6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69" name="Text Box 63">
          <a:extLst>
            <a:ext uri="{FF2B5EF4-FFF2-40B4-BE49-F238E27FC236}">
              <a16:creationId xmlns:a16="http://schemas.microsoft.com/office/drawing/2014/main" id="{6DB6548B-A0FD-4987-A2CE-6320B81EE37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70" name="Text Box 3">
          <a:extLst>
            <a:ext uri="{FF2B5EF4-FFF2-40B4-BE49-F238E27FC236}">
              <a16:creationId xmlns:a16="http://schemas.microsoft.com/office/drawing/2014/main" id="{88D2DE78-A8A3-4CE7-808C-19F19C4D068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71" name="Text Box 32">
          <a:extLst>
            <a:ext uri="{FF2B5EF4-FFF2-40B4-BE49-F238E27FC236}">
              <a16:creationId xmlns:a16="http://schemas.microsoft.com/office/drawing/2014/main" id="{C67F2D0B-0113-4436-B7C6-711BC75DC63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72" name="Text Box 3">
          <a:extLst>
            <a:ext uri="{FF2B5EF4-FFF2-40B4-BE49-F238E27FC236}">
              <a16:creationId xmlns:a16="http://schemas.microsoft.com/office/drawing/2014/main" id="{3FF8D1DC-B638-426D-84D4-9192FE7C275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73" name="Text Box 63">
          <a:extLst>
            <a:ext uri="{FF2B5EF4-FFF2-40B4-BE49-F238E27FC236}">
              <a16:creationId xmlns:a16="http://schemas.microsoft.com/office/drawing/2014/main" id="{2D03E2B5-8A2D-46C6-ABA9-F67AABAFFE1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74" name="Text Box 3">
          <a:extLst>
            <a:ext uri="{FF2B5EF4-FFF2-40B4-BE49-F238E27FC236}">
              <a16:creationId xmlns:a16="http://schemas.microsoft.com/office/drawing/2014/main" id="{FD20B924-F0F7-4F42-9922-AFCCC351405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75" name="Text Box 32">
          <a:extLst>
            <a:ext uri="{FF2B5EF4-FFF2-40B4-BE49-F238E27FC236}">
              <a16:creationId xmlns:a16="http://schemas.microsoft.com/office/drawing/2014/main" id="{24B050BD-F8FB-48A6-AE29-4AF709858E4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76" name="Text Box 3">
          <a:extLst>
            <a:ext uri="{FF2B5EF4-FFF2-40B4-BE49-F238E27FC236}">
              <a16:creationId xmlns:a16="http://schemas.microsoft.com/office/drawing/2014/main" id="{6CA84815-C1DC-4F71-9F31-F0C304C9C50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77" name="Text Box 63">
          <a:extLst>
            <a:ext uri="{FF2B5EF4-FFF2-40B4-BE49-F238E27FC236}">
              <a16:creationId xmlns:a16="http://schemas.microsoft.com/office/drawing/2014/main" id="{F677AA4A-DDA8-4288-95F9-5CE9CB92C6D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78" name="Text Box 3">
          <a:extLst>
            <a:ext uri="{FF2B5EF4-FFF2-40B4-BE49-F238E27FC236}">
              <a16:creationId xmlns:a16="http://schemas.microsoft.com/office/drawing/2014/main" id="{F55D7C6F-2227-474C-96FB-1C9DFC09C98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79" name="Text Box 32">
          <a:extLst>
            <a:ext uri="{FF2B5EF4-FFF2-40B4-BE49-F238E27FC236}">
              <a16:creationId xmlns:a16="http://schemas.microsoft.com/office/drawing/2014/main" id="{D1BAEB4D-AA95-4EC8-A641-F7B3470DD21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80" name="Text Box 3">
          <a:extLst>
            <a:ext uri="{FF2B5EF4-FFF2-40B4-BE49-F238E27FC236}">
              <a16:creationId xmlns:a16="http://schemas.microsoft.com/office/drawing/2014/main" id="{BF72294F-29D8-437F-B656-1EF01755D81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81" name="Text Box 63">
          <a:extLst>
            <a:ext uri="{FF2B5EF4-FFF2-40B4-BE49-F238E27FC236}">
              <a16:creationId xmlns:a16="http://schemas.microsoft.com/office/drawing/2014/main" id="{1CBA39DD-3E67-476C-B465-9E599420A83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82" name="Text Box 3">
          <a:extLst>
            <a:ext uri="{FF2B5EF4-FFF2-40B4-BE49-F238E27FC236}">
              <a16:creationId xmlns:a16="http://schemas.microsoft.com/office/drawing/2014/main" id="{C225378F-3750-4007-8A2B-AD2802015C3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83" name="Text Box 32">
          <a:extLst>
            <a:ext uri="{FF2B5EF4-FFF2-40B4-BE49-F238E27FC236}">
              <a16:creationId xmlns:a16="http://schemas.microsoft.com/office/drawing/2014/main" id="{FD4AFD3B-A55E-40E9-B21E-21380875199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84" name="Text Box 3">
          <a:extLst>
            <a:ext uri="{FF2B5EF4-FFF2-40B4-BE49-F238E27FC236}">
              <a16:creationId xmlns:a16="http://schemas.microsoft.com/office/drawing/2014/main" id="{63DE488A-D288-43ED-86B8-1F02DD154A3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85" name="Text Box 63">
          <a:extLst>
            <a:ext uri="{FF2B5EF4-FFF2-40B4-BE49-F238E27FC236}">
              <a16:creationId xmlns:a16="http://schemas.microsoft.com/office/drawing/2014/main" id="{DAB11091-57E5-4B2B-97DA-C08C217024F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86" name="Text Box 3">
          <a:extLst>
            <a:ext uri="{FF2B5EF4-FFF2-40B4-BE49-F238E27FC236}">
              <a16:creationId xmlns:a16="http://schemas.microsoft.com/office/drawing/2014/main" id="{D874B9A1-8C10-4069-B590-A93D0553D0D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87" name="Text Box 32">
          <a:extLst>
            <a:ext uri="{FF2B5EF4-FFF2-40B4-BE49-F238E27FC236}">
              <a16:creationId xmlns:a16="http://schemas.microsoft.com/office/drawing/2014/main" id="{64C47DD6-44D1-4832-B8DA-F0C9F567119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88" name="Text Box 3">
          <a:extLst>
            <a:ext uri="{FF2B5EF4-FFF2-40B4-BE49-F238E27FC236}">
              <a16:creationId xmlns:a16="http://schemas.microsoft.com/office/drawing/2014/main" id="{02EEDDDB-8C3D-4DB7-A6F8-556E3C0818A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89" name="Text Box 63">
          <a:extLst>
            <a:ext uri="{FF2B5EF4-FFF2-40B4-BE49-F238E27FC236}">
              <a16:creationId xmlns:a16="http://schemas.microsoft.com/office/drawing/2014/main" id="{11B94575-2511-4EF9-8C65-3824A5F6E3B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90" name="Text Box 3">
          <a:extLst>
            <a:ext uri="{FF2B5EF4-FFF2-40B4-BE49-F238E27FC236}">
              <a16:creationId xmlns:a16="http://schemas.microsoft.com/office/drawing/2014/main" id="{8A914585-259C-4DA6-999C-49DCB99C7A1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91" name="Text Box 32">
          <a:extLst>
            <a:ext uri="{FF2B5EF4-FFF2-40B4-BE49-F238E27FC236}">
              <a16:creationId xmlns:a16="http://schemas.microsoft.com/office/drawing/2014/main" id="{85E742EC-0311-4BAF-B657-32121AECC45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92" name="Text Box 3">
          <a:extLst>
            <a:ext uri="{FF2B5EF4-FFF2-40B4-BE49-F238E27FC236}">
              <a16:creationId xmlns:a16="http://schemas.microsoft.com/office/drawing/2014/main" id="{8D6F1E4E-C6EE-4DDE-A883-34320A1DE92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93" name="Text Box 63">
          <a:extLst>
            <a:ext uri="{FF2B5EF4-FFF2-40B4-BE49-F238E27FC236}">
              <a16:creationId xmlns:a16="http://schemas.microsoft.com/office/drawing/2014/main" id="{0FB062C6-B51C-4992-9068-A132811817E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94" name="Text Box 3">
          <a:extLst>
            <a:ext uri="{FF2B5EF4-FFF2-40B4-BE49-F238E27FC236}">
              <a16:creationId xmlns:a16="http://schemas.microsoft.com/office/drawing/2014/main" id="{EFF32A5F-2D44-46C5-8FFD-2C067C733E9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95" name="Text Box 32">
          <a:extLst>
            <a:ext uri="{FF2B5EF4-FFF2-40B4-BE49-F238E27FC236}">
              <a16:creationId xmlns:a16="http://schemas.microsoft.com/office/drawing/2014/main" id="{BD928C99-4AF8-4AA5-96CC-F628860F3CE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96" name="Text Box 3">
          <a:extLst>
            <a:ext uri="{FF2B5EF4-FFF2-40B4-BE49-F238E27FC236}">
              <a16:creationId xmlns:a16="http://schemas.microsoft.com/office/drawing/2014/main" id="{7C94B069-C64E-4356-B42F-05E0BE45DBA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97" name="Text Box 63">
          <a:extLst>
            <a:ext uri="{FF2B5EF4-FFF2-40B4-BE49-F238E27FC236}">
              <a16:creationId xmlns:a16="http://schemas.microsoft.com/office/drawing/2014/main" id="{5E2E00DE-6417-443E-B5C5-DD6F41575C4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498" name="Text Box 3">
          <a:extLst>
            <a:ext uri="{FF2B5EF4-FFF2-40B4-BE49-F238E27FC236}">
              <a16:creationId xmlns:a16="http://schemas.microsoft.com/office/drawing/2014/main" id="{C522C7CF-3616-4EA0-874C-DE3DA45E12B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499" name="Text Box 32">
          <a:extLst>
            <a:ext uri="{FF2B5EF4-FFF2-40B4-BE49-F238E27FC236}">
              <a16:creationId xmlns:a16="http://schemas.microsoft.com/office/drawing/2014/main" id="{FAF1FC73-3D98-494A-8269-D3D7C0E5074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00" name="Text Box 3">
          <a:extLst>
            <a:ext uri="{FF2B5EF4-FFF2-40B4-BE49-F238E27FC236}">
              <a16:creationId xmlns:a16="http://schemas.microsoft.com/office/drawing/2014/main" id="{7D1D6207-162A-43BB-B21B-D07F00D4CD0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01" name="Text Box 63">
          <a:extLst>
            <a:ext uri="{FF2B5EF4-FFF2-40B4-BE49-F238E27FC236}">
              <a16:creationId xmlns:a16="http://schemas.microsoft.com/office/drawing/2014/main" id="{84DF412F-B0D3-4EF2-8006-46C41EBBB2D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02" name="Text Box 3">
          <a:extLst>
            <a:ext uri="{FF2B5EF4-FFF2-40B4-BE49-F238E27FC236}">
              <a16:creationId xmlns:a16="http://schemas.microsoft.com/office/drawing/2014/main" id="{BF360A30-78F9-44B0-AACC-94F6B623848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03" name="Text Box 32">
          <a:extLst>
            <a:ext uri="{FF2B5EF4-FFF2-40B4-BE49-F238E27FC236}">
              <a16:creationId xmlns:a16="http://schemas.microsoft.com/office/drawing/2014/main" id="{4D416587-D538-48DC-8CC7-8DB3D32BFB4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04" name="Text Box 3">
          <a:extLst>
            <a:ext uri="{FF2B5EF4-FFF2-40B4-BE49-F238E27FC236}">
              <a16:creationId xmlns:a16="http://schemas.microsoft.com/office/drawing/2014/main" id="{86AE2FAF-8C3E-4534-9707-7BEF32E161A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05" name="Text Box 63">
          <a:extLst>
            <a:ext uri="{FF2B5EF4-FFF2-40B4-BE49-F238E27FC236}">
              <a16:creationId xmlns:a16="http://schemas.microsoft.com/office/drawing/2014/main" id="{EF9A82CA-188A-4E69-8379-2F8B6A0834F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06" name="Text Box 3">
          <a:extLst>
            <a:ext uri="{FF2B5EF4-FFF2-40B4-BE49-F238E27FC236}">
              <a16:creationId xmlns:a16="http://schemas.microsoft.com/office/drawing/2014/main" id="{8DBDE295-BEEA-4119-8C08-D84BCFABC63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07" name="Text Box 32">
          <a:extLst>
            <a:ext uri="{FF2B5EF4-FFF2-40B4-BE49-F238E27FC236}">
              <a16:creationId xmlns:a16="http://schemas.microsoft.com/office/drawing/2014/main" id="{59E55228-F202-42B7-B2A0-D9EDBD334E0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08" name="Text Box 3">
          <a:extLst>
            <a:ext uri="{FF2B5EF4-FFF2-40B4-BE49-F238E27FC236}">
              <a16:creationId xmlns:a16="http://schemas.microsoft.com/office/drawing/2014/main" id="{0C96377A-4502-41D4-93FC-3CA117A6D55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09" name="Text Box 63">
          <a:extLst>
            <a:ext uri="{FF2B5EF4-FFF2-40B4-BE49-F238E27FC236}">
              <a16:creationId xmlns:a16="http://schemas.microsoft.com/office/drawing/2014/main" id="{35516BE7-7A96-482B-8FCA-81F3ECAF744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10" name="Text Box 3">
          <a:extLst>
            <a:ext uri="{FF2B5EF4-FFF2-40B4-BE49-F238E27FC236}">
              <a16:creationId xmlns:a16="http://schemas.microsoft.com/office/drawing/2014/main" id="{5F433680-F6E0-48B0-A1AD-C339C8B1778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11" name="Text Box 32">
          <a:extLst>
            <a:ext uri="{FF2B5EF4-FFF2-40B4-BE49-F238E27FC236}">
              <a16:creationId xmlns:a16="http://schemas.microsoft.com/office/drawing/2014/main" id="{96012852-D379-4404-850B-EB234BE6C8E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12" name="Text Box 3">
          <a:extLst>
            <a:ext uri="{FF2B5EF4-FFF2-40B4-BE49-F238E27FC236}">
              <a16:creationId xmlns:a16="http://schemas.microsoft.com/office/drawing/2014/main" id="{2BCD6363-342E-42F3-867D-53F34E54650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13" name="Text Box 63">
          <a:extLst>
            <a:ext uri="{FF2B5EF4-FFF2-40B4-BE49-F238E27FC236}">
              <a16:creationId xmlns:a16="http://schemas.microsoft.com/office/drawing/2014/main" id="{50C162F4-2384-4F85-A52F-08B4FBE79DA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14" name="Text Box 3">
          <a:extLst>
            <a:ext uri="{FF2B5EF4-FFF2-40B4-BE49-F238E27FC236}">
              <a16:creationId xmlns:a16="http://schemas.microsoft.com/office/drawing/2014/main" id="{DBAE0BD8-099D-41D2-88B4-FC27FA567FB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15" name="Text Box 32">
          <a:extLst>
            <a:ext uri="{FF2B5EF4-FFF2-40B4-BE49-F238E27FC236}">
              <a16:creationId xmlns:a16="http://schemas.microsoft.com/office/drawing/2014/main" id="{2FD92C87-34BA-4D40-9C6D-04B61081677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16" name="Text Box 3">
          <a:extLst>
            <a:ext uri="{FF2B5EF4-FFF2-40B4-BE49-F238E27FC236}">
              <a16:creationId xmlns:a16="http://schemas.microsoft.com/office/drawing/2014/main" id="{4BBA6A6D-1CDD-49F7-96AF-9300BA8FF1A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17" name="Text Box 63">
          <a:extLst>
            <a:ext uri="{FF2B5EF4-FFF2-40B4-BE49-F238E27FC236}">
              <a16:creationId xmlns:a16="http://schemas.microsoft.com/office/drawing/2014/main" id="{7AD122CF-F142-4325-B4ED-F1D3308A494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18" name="Text Box 3">
          <a:extLst>
            <a:ext uri="{FF2B5EF4-FFF2-40B4-BE49-F238E27FC236}">
              <a16:creationId xmlns:a16="http://schemas.microsoft.com/office/drawing/2014/main" id="{1A8BF113-ABB5-4CB0-B43F-8E46D04FFE4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19" name="Text Box 32">
          <a:extLst>
            <a:ext uri="{FF2B5EF4-FFF2-40B4-BE49-F238E27FC236}">
              <a16:creationId xmlns:a16="http://schemas.microsoft.com/office/drawing/2014/main" id="{625CEF0F-4E3B-4B8C-A7C1-A212C3F0D35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20" name="Text Box 3">
          <a:extLst>
            <a:ext uri="{FF2B5EF4-FFF2-40B4-BE49-F238E27FC236}">
              <a16:creationId xmlns:a16="http://schemas.microsoft.com/office/drawing/2014/main" id="{D6E05132-6423-44EF-A192-C8FF1884E91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21" name="Text Box 63">
          <a:extLst>
            <a:ext uri="{FF2B5EF4-FFF2-40B4-BE49-F238E27FC236}">
              <a16:creationId xmlns:a16="http://schemas.microsoft.com/office/drawing/2014/main" id="{A49205FA-7621-4279-9A91-D82AD6D36D6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22" name="Text Box 3">
          <a:extLst>
            <a:ext uri="{FF2B5EF4-FFF2-40B4-BE49-F238E27FC236}">
              <a16:creationId xmlns:a16="http://schemas.microsoft.com/office/drawing/2014/main" id="{58CDC088-E95A-43C4-AC7A-8AF1E8F5A74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23" name="Text Box 32">
          <a:extLst>
            <a:ext uri="{FF2B5EF4-FFF2-40B4-BE49-F238E27FC236}">
              <a16:creationId xmlns:a16="http://schemas.microsoft.com/office/drawing/2014/main" id="{65EA5CD9-F48B-4448-93E1-DBA1EF6D08F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24" name="Text Box 3">
          <a:extLst>
            <a:ext uri="{FF2B5EF4-FFF2-40B4-BE49-F238E27FC236}">
              <a16:creationId xmlns:a16="http://schemas.microsoft.com/office/drawing/2014/main" id="{922A84D5-B83E-478F-9791-F0CA87CD2C6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25" name="Text Box 63">
          <a:extLst>
            <a:ext uri="{FF2B5EF4-FFF2-40B4-BE49-F238E27FC236}">
              <a16:creationId xmlns:a16="http://schemas.microsoft.com/office/drawing/2014/main" id="{45B99A77-95E6-4817-8D57-9C79344BDDA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26" name="Text Box 3">
          <a:extLst>
            <a:ext uri="{FF2B5EF4-FFF2-40B4-BE49-F238E27FC236}">
              <a16:creationId xmlns:a16="http://schemas.microsoft.com/office/drawing/2014/main" id="{EB49A569-4B00-4E31-A5BF-0F2F0A5F829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27" name="Text Box 32">
          <a:extLst>
            <a:ext uri="{FF2B5EF4-FFF2-40B4-BE49-F238E27FC236}">
              <a16:creationId xmlns:a16="http://schemas.microsoft.com/office/drawing/2014/main" id="{BE96217C-4E75-4C6F-A9C8-85768555C7F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28" name="Text Box 3">
          <a:extLst>
            <a:ext uri="{FF2B5EF4-FFF2-40B4-BE49-F238E27FC236}">
              <a16:creationId xmlns:a16="http://schemas.microsoft.com/office/drawing/2014/main" id="{A5852BB7-4461-4CD8-BF25-77B2BF157CA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29" name="Text Box 63">
          <a:extLst>
            <a:ext uri="{FF2B5EF4-FFF2-40B4-BE49-F238E27FC236}">
              <a16:creationId xmlns:a16="http://schemas.microsoft.com/office/drawing/2014/main" id="{C2568D05-9703-47D3-A150-4A09C569C6B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30" name="Text Box 3">
          <a:extLst>
            <a:ext uri="{FF2B5EF4-FFF2-40B4-BE49-F238E27FC236}">
              <a16:creationId xmlns:a16="http://schemas.microsoft.com/office/drawing/2014/main" id="{E86EFF85-486E-46F8-9173-45DE61DFA87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31" name="Text Box 32">
          <a:extLst>
            <a:ext uri="{FF2B5EF4-FFF2-40B4-BE49-F238E27FC236}">
              <a16:creationId xmlns:a16="http://schemas.microsoft.com/office/drawing/2014/main" id="{92AC8D84-1F92-4906-9962-24F5290B4EA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32" name="Text Box 3">
          <a:extLst>
            <a:ext uri="{FF2B5EF4-FFF2-40B4-BE49-F238E27FC236}">
              <a16:creationId xmlns:a16="http://schemas.microsoft.com/office/drawing/2014/main" id="{94CC489B-95FD-49BC-9F24-84A6BA69F0D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33" name="Text Box 63">
          <a:extLst>
            <a:ext uri="{FF2B5EF4-FFF2-40B4-BE49-F238E27FC236}">
              <a16:creationId xmlns:a16="http://schemas.microsoft.com/office/drawing/2014/main" id="{1154FE37-787C-49FF-97D9-B482C91C52F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34" name="Text Box 3">
          <a:extLst>
            <a:ext uri="{FF2B5EF4-FFF2-40B4-BE49-F238E27FC236}">
              <a16:creationId xmlns:a16="http://schemas.microsoft.com/office/drawing/2014/main" id="{0B509377-A5E1-4F02-A021-B0CFE3E332C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35" name="Text Box 32">
          <a:extLst>
            <a:ext uri="{FF2B5EF4-FFF2-40B4-BE49-F238E27FC236}">
              <a16:creationId xmlns:a16="http://schemas.microsoft.com/office/drawing/2014/main" id="{3D2EABFF-6CA7-4196-B29B-9F1E6CCCB4A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36" name="Text Box 3">
          <a:extLst>
            <a:ext uri="{FF2B5EF4-FFF2-40B4-BE49-F238E27FC236}">
              <a16:creationId xmlns:a16="http://schemas.microsoft.com/office/drawing/2014/main" id="{4609AB03-6BA7-4F80-8490-3CF4FC681DE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37" name="Text Box 63">
          <a:extLst>
            <a:ext uri="{FF2B5EF4-FFF2-40B4-BE49-F238E27FC236}">
              <a16:creationId xmlns:a16="http://schemas.microsoft.com/office/drawing/2014/main" id="{929172FF-120F-4DD2-8B5E-7F7035DD581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38" name="Text Box 3">
          <a:extLst>
            <a:ext uri="{FF2B5EF4-FFF2-40B4-BE49-F238E27FC236}">
              <a16:creationId xmlns:a16="http://schemas.microsoft.com/office/drawing/2014/main" id="{40ED7B24-B4B0-4B9A-85FE-1116DD8C3DE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39" name="Text Box 32">
          <a:extLst>
            <a:ext uri="{FF2B5EF4-FFF2-40B4-BE49-F238E27FC236}">
              <a16:creationId xmlns:a16="http://schemas.microsoft.com/office/drawing/2014/main" id="{715C8894-CCFB-4B43-AE42-BFD0A4E8CF3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40" name="Text Box 3">
          <a:extLst>
            <a:ext uri="{FF2B5EF4-FFF2-40B4-BE49-F238E27FC236}">
              <a16:creationId xmlns:a16="http://schemas.microsoft.com/office/drawing/2014/main" id="{866ABB17-3C76-46B6-B334-2D71B5420EF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41" name="Text Box 63">
          <a:extLst>
            <a:ext uri="{FF2B5EF4-FFF2-40B4-BE49-F238E27FC236}">
              <a16:creationId xmlns:a16="http://schemas.microsoft.com/office/drawing/2014/main" id="{3F455425-8286-4598-A653-D3CB162BA5C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42" name="Text Box 3">
          <a:extLst>
            <a:ext uri="{FF2B5EF4-FFF2-40B4-BE49-F238E27FC236}">
              <a16:creationId xmlns:a16="http://schemas.microsoft.com/office/drawing/2014/main" id="{3CA3FEDF-FE6B-4614-AC3C-668553CEE90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43" name="Text Box 32">
          <a:extLst>
            <a:ext uri="{FF2B5EF4-FFF2-40B4-BE49-F238E27FC236}">
              <a16:creationId xmlns:a16="http://schemas.microsoft.com/office/drawing/2014/main" id="{1AAE72D2-2052-42E6-B3F7-F4613C7F45D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44" name="Text Box 3">
          <a:extLst>
            <a:ext uri="{FF2B5EF4-FFF2-40B4-BE49-F238E27FC236}">
              <a16:creationId xmlns:a16="http://schemas.microsoft.com/office/drawing/2014/main" id="{7426BC27-EA5C-4315-B54D-CD2C1801CA7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45" name="Text Box 63">
          <a:extLst>
            <a:ext uri="{FF2B5EF4-FFF2-40B4-BE49-F238E27FC236}">
              <a16:creationId xmlns:a16="http://schemas.microsoft.com/office/drawing/2014/main" id="{3629EAE6-BD2F-4D3B-9C05-D899D487AB2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46" name="Text Box 3">
          <a:extLst>
            <a:ext uri="{FF2B5EF4-FFF2-40B4-BE49-F238E27FC236}">
              <a16:creationId xmlns:a16="http://schemas.microsoft.com/office/drawing/2014/main" id="{2236F4FF-4C57-4C7B-81F8-8214333DA18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47" name="Text Box 32">
          <a:extLst>
            <a:ext uri="{FF2B5EF4-FFF2-40B4-BE49-F238E27FC236}">
              <a16:creationId xmlns:a16="http://schemas.microsoft.com/office/drawing/2014/main" id="{59582741-352D-41AF-BF47-C1C55DA71A2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48" name="Text Box 3">
          <a:extLst>
            <a:ext uri="{FF2B5EF4-FFF2-40B4-BE49-F238E27FC236}">
              <a16:creationId xmlns:a16="http://schemas.microsoft.com/office/drawing/2014/main" id="{BDE83E88-ACD9-4A65-9DA6-6A3BC4CBF02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49" name="Text Box 63">
          <a:extLst>
            <a:ext uri="{FF2B5EF4-FFF2-40B4-BE49-F238E27FC236}">
              <a16:creationId xmlns:a16="http://schemas.microsoft.com/office/drawing/2014/main" id="{DAD8A932-A8F1-420E-893B-F0D0FC13695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50" name="Text Box 3">
          <a:extLst>
            <a:ext uri="{FF2B5EF4-FFF2-40B4-BE49-F238E27FC236}">
              <a16:creationId xmlns:a16="http://schemas.microsoft.com/office/drawing/2014/main" id="{5E48B3A4-648D-4A23-9BBF-E2655370953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51" name="Text Box 32">
          <a:extLst>
            <a:ext uri="{FF2B5EF4-FFF2-40B4-BE49-F238E27FC236}">
              <a16:creationId xmlns:a16="http://schemas.microsoft.com/office/drawing/2014/main" id="{2444DFD4-EE30-4685-B2C1-35CDC839C43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52" name="Text Box 3">
          <a:extLst>
            <a:ext uri="{FF2B5EF4-FFF2-40B4-BE49-F238E27FC236}">
              <a16:creationId xmlns:a16="http://schemas.microsoft.com/office/drawing/2014/main" id="{0867BD76-AF16-4F94-93BB-896780AC996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53" name="Text Box 63">
          <a:extLst>
            <a:ext uri="{FF2B5EF4-FFF2-40B4-BE49-F238E27FC236}">
              <a16:creationId xmlns:a16="http://schemas.microsoft.com/office/drawing/2014/main" id="{8CBBA2A0-E0E1-4BB0-8732-99BC13D0212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54" name="Text Box 3">
          <a:extLst>
            <a:ext uri="{FF2B5EF4-FFF2-40B4-BE49-F238E27FC236}">
              <a16:creationId xmlns:a16="http://schemas.microsoft.com/office/drawing/2014/main" id="{AA94474C-4F31-4A6B-AA73-6EDCE1DE34C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55" name="Text Box 32">
          <a:extLst>
            <a:ext uri="{FF2B5EF4-FFF2-40B4-BE49-F238E27FC236}">
              <a16:creationId xmlns:a16="http://schemas.microsoft.com/office/drawing/2014/main" id="{E78D0066-D55A-479B-AD14-38B5121BBD3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56" name="Text Box 3">
          <a:extLst>
            <a:ext uri="{FF2B5EF4-FFF2-40B4-BE49-F238E27FC236}">
              <a16:creationId xmlns:a16="http://schemas.microsoft.com/office/drawing/2014/main" id="{29B0C970-A5D9-4561-B630-E21C3A7550F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57" name="Text Box 63">
          <a:extLst>
            <a:ext uri="{FF2B5EF4-FFF2-40B4-BE49-F238E27FC236}">
              <a16:creationId xmlns:a16="http://schemas.microsoft.com/office/drawing/2014/main" id="{46B3EE47-3FEB-47CF-93C9-5D837B0A21F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58" name="Text Box 3">
          <a:extLst>
            <a:ext uri="{FF2B5EF4-FFF2-40B4-BE49-F238E27FC236}">
              <a16:creationId xmlns:a16="http://schemas.microsoft.com/office/drawing/2014/main" id="{FE432995-A2C5-456C-B35D-F19F7E7BCFD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59" name="Text Box 32">
          <a:extLst>
            <a:ext uri="{FF2B5EF4-FFF2-40B4-BE49-F238E27FC236}">
              <a16:creationId xmlns:a16="http://schemas.microsoft.com/office/drawing/2014/main" id="{2CEAAA40-F4F1-4C37-8A73-FE246D8B7C9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60" name="Text Box 3">
          <a:extLst>
            <a:ext uri="{FF2B5EF4-FFF2-40B4-BE49-F238E27FC236}">
              <a16:creationId xmlns:a16="http://schemas.microsoft.com/office/drawing/2014/main" id="{1882B6C0-C5AA-4636-90A5-52BB52A9094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61" name="Text Box 63">
          <a:extLst>
            <a:ext uri="{FF2B5EF4-FFF2-40B4-BE49-F238E27FC236}">
              <a16:creationId xmlns:a16="http://schemas.microsoft.com/office/drawing/2014/main" id="{758A1248-A182-4B73-AFDE-5888C3CB0EC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62" name="Text Box 3">
          <a:extLst>
            <a:ext uri="{FF2B5EF4-FFF2-40B4-BE49-F238E27FC236}">
              <a16:creationId xmlns:a16="http://schemas.microsoft.com/office/drawing/2014/main" id="{6BAF0DB0-574F-450E-BA85-F3950B223F5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63" name="Text Box 32">
          <a:extLst>
            <a:ext uri="{FF2B5EF4-FFF2-40B4-BE49-F238E27FC236}">
              <a16:creationId xmlns:a16="http://schemas.microsoft.com/office/drawing/2014/main" id="{94140719-5729-4771-AAFD-93FDD91358F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64" name="Text Box 3">
          <a:extLst>
            <a:ext uri="{FF2B5EF4-FFF2-40B4-BE49-F238E27FC236}">
              <a16:creationId xmlns:a16="http://schemas.microsoft.com/office/drawing/2014/main" id="{E05761F8-98E8-4AD4-965F-F442DDFA8F0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65" name="Text Box 63">
          <a:extLst>
            <a:ext uri="{FF2B5EF4-FFF2-40B4-BE49-F238E27FC236}">
              <a16:creationId xmlns:a16="http://schemas.microsoft.com/office/drawing/2014/main" id="{E4C9D4AD-8D7E-4532-BDF2-5454DD59276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66" name="Text Box 3">
          <a:extLst>
            <a:ext uri="{FF2B5EF4-FFF2-40B4-BE49-F238E27FC236}">
              <a16:creationId xmlns:a16="http://schemas.microsoft.com/office/drawing/2014/main" id="{AC576F8F-5AF1-4E43-8500-B28385413B8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67" name="Text Box 32">
          <a:extLst>
            <a:ext uri="{FF2B5EF4-FFF2-40B4-BE49-F238E27FC236}">
              <a16:creationId xmlns:a16="http://schemas.microsoft.com/office/drawing/2014/main" id="{ECC3609A-41AF-4449-9C31-6CE4DC15DC0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68" name="Text Box 3">
          <a:extLst>
            <a:ext uri="{FF2B5EF4-FFF2-40B4-BE49-F238E27FC236}">
              <a16:creationId xmlns:a16="http://schemas.microsoft.com/office/drawing/2014/main" id="{A08AC727-10B3-4677-9058-776371D263B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69" name="Text Box 63">
          <a:extLst>
            <a:ext uri="{FF2B5EF4-FFF2-40B4-BE49-F238E27FC236}">
              <a16:creationId xmlns:a16="http://schemas.microsoft.com/office/drawing/2014/main" id="{E3F2E95E-16D5-43F5-B754-25C116A87CE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70" name="Text Box 3">
          <a:extLst>
            <a:ext uri="{FF2B5EF4-FFF2-40B4-BE49-F238E27FC236}">
              <a16:creationId xmlns:a16="http://schemas.microsoft.com/office/drawing/2014/main" id="{5C658742-4EE9-4978-9664-3010A4B4667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71" name="Text Box 32">
          <a:extLst>
            <a:ext uri="{FF2B5EF4-FFF2-40B4-BE49-F238E27FC236}">
              <a16:creationId xmlns:a16="http://schemas.microsoft.com/office/drawing/2014/main" id="{558B1242-86F7-4126-8EFA-EF6E13D496A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72" name="Text Box 3">
          <a:extLst>
            <a:ext uri="{FF2B5EF4-FFF2-40B4-BE49-F238E27FC236}">
              <a16:creationId xmlns:a16="http://schemas.microsoft.com/office/drawing/2014/main" id="{DBB4F0C2-2A3A-49AB-84F4-5C37B810A2E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73" name="Text Box 63">
          <a:extLst>
            <a:ext uri="{FF2B5EF4-FFF2-40B4-BE49-F238E27FC236}">
              <a16:creationId xmlns:a16="http://schemas.microsoft.com/office/drawing/2014/main" id="{78E351D3-5B1B-4E3D-B136-6ABE773F254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74" name="Text Box 3">
          <a:extLst>
            <a:ext uri="{FF2B5EF4-FFF2-40B4-BE49-F238E27FC236}">
              <a16:creationId xmlns:a16="http://schemas.microsoft.com/office/drawing/2014/main" id="{A082EF5E-2DE8-479D-8C81-A17B91D43A1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75" name="Text Box 32">
          <a:extLst>
            <a:ext uri="{FF2B5EF4-FFF2-40B4-BE49-F238E27FC236}">
              <a16:creationId xmlns:a16="http://schemas.microsoft.com/office/drawing/2014/main" id="{B1EFE2D4-EFEB-492C-9B4D-48BB274BF57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76" name="Text Box 3">
          <a:extLst>
            <a:ext uri="{FF2B5EF4-FFF2-40B4-BE49-F238E27FC236}">
              <a16:creationId xmlns:a16="http://schemas.microsoft.com/office/drawing/2014/main" id="{5CC6D78B-F63B-4CE7-BBDB-09E95EB6FEC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77" name="Text Box 63">
          <a:extLst>
            <a:ext uri="{FF2B5EF4-FFF2-40B4-BE49-F238E27FC236}">
              <a16:creationId xmlns:a16="http://schemas.microsoft.com/office/drawing/2014/main" id="{2282DEF7-E128-4335-9610-E6E481BFC62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78" name="Text Box 3">
          <a:extLst>
            <a:ext uri="{FF2B5EF4-FFF2-40B4-BE49-F238E27FC236}">
              <a16:creationId xmlns:a16="http://schemas.microsoft.com/office/drawing/2014/main" id="{5C0267B9-2BD3-4EFB-9CBE-E42ABAB739F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79" name="Text Box 32">
          <a:extLst>
            <a:ext uri="{FF2B5EF4-FFF2-40B4-BE49-F238E27FC236}">
              <a16:creationId xmlns:a16="http://schemas.microsoft.com/office/drawing/2014/main" id="{F28359F9-3382-4BAD-85AD-FE27F9D323D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80" name="Text Box 3">
          <a:extLst>
            <a:ext uri="{FF2B5EF4-FFF2-40B4-BE49-F238E27FC236}">
              <a16:creationId xmlns:a16="http://schemas.microsoft.com/office/drawing/2014/main" id="{5CB638E7-BB1A-4683-AF36-C4B890D4191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81" name="Text Box 63">
          <a:extLst>
            <a:ext uri="{FF2B5EF4-FFF2-40B4-BE49-F238E27FC236}">
              <a16:creationId xmlns:a16="http://schemas.microsoft.com/office/drawing/2014/main" id="{8310553F-C5A6-491D-A8D3-9193971977A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82" name="Text Box 32">
          <a:extLst>
            <a:ext uri="{FF2B5EF4-FFF2-40B4-BE49-F238E27FC236}">
              <a16:creationId xmlns:a16="http://schemas.microsoft.com/office/drawing/2014/main" id="{4789D98C-B6FA-4B39-AE97-8B5C2082344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83" name="Text Box 3">
          <a:extLst>
            <a:ext uri="{FF2B5EF4-FFF2-40B4-BE49-F238E27FC236}">
              <a16:creationId xmlns:a16="http://schemas.microsoft.com/office/drawing/2014/main" id="{70BB7FD7-32F3-4C72-843C-15A077C4F55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84" name="Text Box 63">
          <a:extLst>
            <a:ext uri="{FF2B5EF4-FFF2-40B4-BE49-F238E27FC236}">
              <a16:creationId xmlns:a16="http://schemas.microsoft.com/office/drawing/2014/main" id="{ED6E5E17-4051-4AF7-8F5F-322B7C2A6FD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85" name="Text Box 3">
          <a:extLst>
            <a:ext uri="{FF2B5EF4-FFF2-40B4-BE49-F238E27FC236}">
              <a16:creationId xmlns:a16="http://schemas.microsoft.com/office/drawing/2014/main" id="{935191A5-CE57-406D-8DAC-BBBBFA66CB2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86" name="Text Box 32">
          <a:extLst>
            <a:ext uri="{FF2B5EF4-FFF2-40B4-BE49-F238E27FC236}">
              <a16:creationId xmlns:a16="http://schemas.microsoft.com/office/drawing/2014/main" id="{94FDB3C7-057E-44A8-A226-46B4B5EE547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87" name="Text Box 3">
          <a:extLst>
            <a:ext uri="{FF2B5EF4-FFF2-40B4-BE49-F238E27FC236}">
              <a16:creationId xmlns:a16="http://schemas.microsoft.com/office/drawing/2014/main" id="{88E7F179-85B3-43DF-9576-516208844C9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88" name="Text Box 63">
          <a:extLst>
            <a:ext uri="{FF2B5EF4-FFF2-40B4-BE49-F238E27FC236}">
              <a16:creationId xmlns:a16="http://schemas.microsoft.com/office/drawing/2014/main" id="{F449BB9F-0B9C-4095-950A-FE6BE56C9EE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89" name="Text Box 3">
          <a:extLst>
            <a:ext uri="{FF2B5EF4-FFF2-40B4-BE49-F238E27FC236}">
              <a16:creationId xmlns:a16="http://schemas.microsoft.com/office/drawing/2014/main" id="{32442744-9FF6-4A5F-9DF5-E5F904EDDC0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90" name="Text Box 32">
          <a:extLst>
            <a:ext uri="{FF2B5EF4-FFF2-40B4-BE49-F238E27FC236}">
              <a16:creationId xmlns:a16="http://schemas.microsoft.com/office/drawing/2014/main" id="{7EED3B30-C76E-4041-948C-C74EA10F6D8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91" name="Text Box 3">
          <a:extLst>
            <a:ext uri="{FF2B5EF4-FFF2-40B4-BE49-F238E27FC236}">
              <a16:creationId xmlns:a16="http://schemas.microsoft.com/office/drawing/2014/main" id="{0E42BB3F-819A-491A-B622-9555B866AFC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92" name="Text Box 63">
          <a:extLst>
            <a:ext uri="{FF2B5EF4-FFF2-40B4-BE49-F238E27FC236}">
              <a16:creationId xmlns:a16="http://schemas.microsoft.com/office/drawing/2014/main" id="{C6FAE25E-66B1-4AD2-B1A3-9ABDC5F760C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93" name="Text Box 3">
          <a:extLst>
            <a:ext uri="{FF2B5EF4-FFF2-40B4-BE49-F238E27FC236}">
              <a16:creationId xmlns:a16="http://schemas.microsoft.com/office/drawing/2014/main" id="{5A695B92-97C7-422B-8A01-6BD26F46732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94" name="Text Box 32">
          <a:extLst>
            <a:ext uri="{FF2B5EF4-FFF2-40B4-BE49-F238E27FC236}">
              <a16:creationId xmlns:a16="http://schemas.microsoft.com/office/drawing/2014/main" id="{93F54C05-FB1E-4C21-8E90-B6272BAD976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95" name="Text Box 3">
          <a:extLst>
            <a:ext uri="{FF2B5EF4-FFF2-40B4-BE49-F238E27FC236}">
              <a16:creationId xmlns:a16="http://schemas.microsoft.com/office/drawing/2014/main" id="{276229E4-A650-4C40-A780-AE5E809102A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96" name="Text Box 63">
          <a:extLst>
            <a:ext uri="{FF2B5EF4-FFF2-40B4-BE49-F238E27FC236}">
              <a16:creationId xmlns:a16="http://schemas.microsoft.com/office/drawing/2014/main" id="{BD93EF93-90E5-4C60-8785-E62BA08C730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97" name="Text Box 3">
          <a:extLst>
            <a:ext uri="{FF2B5EF4-FFF2-40B4-BE49-F238E27FC236}">
              <a16:creationId xmlns:a16="http://schemas.microsoft.com/office/drawing/2014/main" id="{339D6F71-6FEF-4360-BCAD-6FAE8A5063D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598" name="Text Box 32">
          <a:extLst>
            <a:ext uri="{FF2B5EF4-FFF2-40B4-BE49-F238E27FC236}">
              <a16:creationId xmlns:a16="http://schemas.microsoft.com/office/drawing/2014/main" id="{E8050AC3-4E99-40FA-BED5-A3B8CCC0900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599" name="Text Box 3">
          <a:extLst>
            <a:ext uri="{FF2B5EF4-FFF2-40B4-BE49-F238E27FC236}">
              <a16:creationId xmlns:a16="http://schemas.microsoft.com/office/drawing/2014/main" id="{5B63E1AB-4CB2-4234-AB60-8FB774F3D0B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00" name="Text Box 63">
          <a:extLst>
            <a:ext uri="{FF2B5EF4-FFF2-40B4-BE49-F238E27FC236}">
              <a16:creationId xmlns:a16="http://schemas.microsoft.com/office/drawing/2014/main" id="{8FAAE4A8-8432-4959-9F14-87B0A92A83D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01" name="Text Box 3">
          <a:extLst>
            <a:ext uri="{FF2B5EF4-FFF2-40B4-BE49-F238E27FC236}">
              <a16:creationId xmlns:a16="http://schemas.microsoft.com/office/drawing/2014/main" id="{5E3658CE-2B08-464C-8CA2-FF585B454DA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02" name="Text Box 32">
          <a:extLst>
            <a:ext uri="{FF2B5EF4-FFF2-40B4-BE49-F238E27FC236}">
              <a16:creationId xmlns:a16="http://schemas.microsoft.com/office/drawing/2014/main" id="{B39664C2-C52B-4E83-BDEF-C12A6F741C3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03" name="Text Box 3">
          <a:extLst>
            <a:ext uri="{FF2B5EF4-FFF2-40B4-BE49-F238E27FC236}">
              <a16:creationId xmlns:a16="http://schemas.microsoft.com/office/drawing/2014/main" id="{BC685547-F016-4B53-B735-88ABD80EB76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04" name="Text Box 63">
          <a:extLst>
            <a:ext uri="{FF2B5EF4-FFF2-40B4-BE49-F238E27FC236}">
              <a16:creationId xmlns:a16="http://schemas.microsoft.com/office/drawing/2014/main" id="{6461ADCD-C85B-4AEA-9C15-C4B93B00667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05" name="Text Box 3">
          <a:extLst>
            <a:ext uri="{FF2B5EF4-FFF2-40B4-BE49-F238E27FC236}">
              <a16:creationId xmlns:a16="http://schemas.microsoft.com/office/drawing/2014/main" id="{E88CC5AC-071D-49BE-9471-364607CAE4C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06" name="Text Box 32">
          <a:extLst>
            <a:ext uri="{FF2B5EF4-FFF2-40B4-BE49-F238E27FC236}">
              <a16:creationId xmlns:a16="http://schemas.microsoft.com/office/drawing/2014/main" id="{0FC36E4C-1691-44DC-BCF6-EADEB9AB569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07" name="Text Box 3">
          <a:extLst>
            <a:ext uri="{FF2B5EF4-FFF2-40B4-BE49-F238E27FC236}">
              <a16:creationId xmlns:a16="http://schemas.microsoft.com/office/drawing/2014/main" id="{9F699988-FB69-462A-86B0-C1CC19FE643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08" name="Text Box 63">
          <a:extLst>
            <a:ext uri="{FF2B5EF4-FFF2-40B4-BE49-F238E27FC236}">
              <a16:creationId xmlns:a16="http://schemas.microsoft.com/office/drawing/2014/main" id="{D762682A-42A8-416F-882A-3B0BCC68CE9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09" name="Text Box 3">
          <a:extLst>
            <a:ext uri="{FF2B5EF4-FFF2-40B4-BE49-F238E27FC236}">
              <a16:creationId xmlns:a16="http://schemas.microsoft.com/office/drawing/2014/main" id="{9F6F3D62-3A7E-4E28-B33C-0084DBFD99A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10" name="Text Box 32">
          <a:extLst>
            <a:ext uri="{FF2B5EF4-FFF2-40B4-BE49-F238E27FC236}">
              <a16:creationId xmlns:a16="http://schemas.microsoft.com/office/drawing/2014/main" id="{D2E2DE10-4392-45AF-A135-89E9DD865B0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11" name="Text Box 3">
          <a:extLst>
            <a:ext uri="{FF2B5EF4-FFF2-40B4-BE49-F238E27FC236}">
              <a16:creationId xmlns:a16="http://schemas.microsoft.com/office/drawing/2014/main" id="{B47B9879-A874-43CE-8A6A-A95C98CFD3D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12" name="Text Box 63">
          <a:extLst>
            <a:ext uri="{FF2B5EF4-FFF2-40B4-BE49-F238E27FC236}">
              <a16:creationId xmlns:a16="http://schemas.microsoft.com/office/drawing/2014/main" id="{7D981FD4-223C-4D6E-B3D1-8E503B85848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13" name="Text Box 3">
          <a:extLst>
            <a:ext uri="{FF2B5EF4-FFF2-40B4-BE49-F238E27FC236}">
              <a16:creationId xmlns:a16="http://schemas.microsoft.com/office/drawing/2014/main" id="{D2C5363D-02D6-4FFF-B492-530DB278CF6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14" name="Text Box 32">
          <a:extLst>
            <a:ext uri="{FF2B5EF4-FFF2-40B4-BE49-F238E27FC236}">
              <a16:creationId xmlns:a16="http://schemas.microsoft.com/office/drawing/2014/main" id="{BBF2EDFE-8DD4-41E2-AB3E-0BFAB778869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15" name="Text Box 3">
          <a:extLst>
            <a:ext uri="{FF2B5EF4-FFF2-40B4-BE49-F238E27FC236}">
              <a16:creationId xmlns:a16="http://schemas.microsoft.com/office/drawing/2014/main" id="{6CD89191-B8F3-4FDC-ABB4-10E5D4118CB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16" name="Text Box 63">
          <a:extLst>
            <a:ext uri="{FF2B5EF4-FFF2-40B4-BE49-F238E27FC236}">
              <a16:creationId xmlns:a16="http://schemas.microsoft.com/office/drawing/2014/main" id="{BA8B9139-6B95-4BC6-9B17-5552E390B9A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17" name="Text Box 3">
          <a:extLst>
            <a:ext uri="{FF2B5EF4-FFF2-40B4-BE49-F238E27FC236}">
              <a16:creationId xmlns:a16="http://schemas.microsoft.com/office/drawing/2014/main" id="{637ADEA7-6551-4274-BA5D-501C56AF993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18" name="Text Box 32">
          <a:extLst>
            <a:ext uri="{FF2B5EF4-FFF2-40B4-BE49-F238E27FC236}">
              <a16:creationId xmlns:a16="http://schemas.microsoft.com/office/drawing/2014/main" id="{C1F27FCC-927C-41A3-AFEF-44F668F9641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19" name="Text Box 3">
          <a:extLst>
            <a:ext uri="{FF2B5EF4-FFF2-40B4-BE49-F238E27FC236}">
              <a16:creationId xmlns:a16="http://schemas.microsoft.com/office/drawing/2014/main" id="{6C828FB6-2E8C-4F39-8F2B-9D51F8C01AB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20" name="Text Box 63">
          <a:extLst>
            <a:ext uri="{FF2B5EF4-FFF2-40B4-BE49-F238E27FC236}">
              <a16:creationId xmlns:a16="http://schemas.microsoft.com/office/drawing/2014/main" id="{EFD3D296-3794-4013-B569-DFEC27F1D08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21" name="Text Box 3">
          <a:extLst>
            <a:ext uri="{FF2B5EF4-FFF2-40B4-BE49-F238E27FC236}">
              <a16:creationId xmlns:a16="http://schemas.microsoft.com/office/drawing/2014/main" id="{97DA9E61-2C6A-44AB-B6C0-A4849F3CAAB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22" name="Text Box 32">
          <a:extLst>
            <a:ext uri="{FF2B5EF4-FFF2-40B4-BE49-F238E27FC236}">
              <a16:creationId xmlns:a16="http://schemas.microsoft.com/office/drawing/2014/main" id="{2D0B6458-D77B-4ED0-8AC2-EC0F5C3D03D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23" name="Text Box 3">
          <a:extLst>
            <a:ext uri="{FF2B5EF4-FFF2-40B4-BE49-F238E27FC236}">
              <a16:creationId xmlns:a16="http://schemas.microsoft.com/office/drawing/2014/main" id="{20666CBC-2595-4416-9672-3CAF8F381F9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24" name="Text Box 63">
          <a:extLst>
            <a:ext uri="{FF2B5EF4-FFF2-40B4-BE49-F238E27FC236}">
              <a16:creationId xmlns:a16="http://schemas.microsoft.com/office/drawing/2014/main" id="{FD08F53D-6C9D-412E-A0B4-DE70CD9CF7F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25" name="Text Box 3">
          <a:extLst>
            <a:ext uri="{FF2B5EF4-FFF2-40B4-BE49-F238E27FC236}">
              <a16:creationId xmlns:a16="http://schemas.microsoft.com/office/drawing/2014/main" id="{568263E3-C9B0-4D84-B35E-7D677F7D1A7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26" name="Text Box 32">
          <a:extLst>
            <a:ext uri="{FF2B5EF4-FFF2-40B4-BE49-F238E27FC236}">
              <a16:creationId xmlns:a16="http://schemas.microsoft.com/office/drawing/2014/main" id="{1664F4D1-0FAB-422E-8FE7-CECDEA99091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27" name="Text Box 3">
          <a:extLst>
            <a:ext uri="{FF2B5EF4-FFF2-40B4-BE49-F238E27FC236}">
              <a16:creationId xmlns:a16="http://schemas.microsoft.com/office/drawing/2014/main" id="{E96F1C1C-9E9E-42BD-BF98-C6B0504644C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28" name="Text Box 63">
          <a:extLst>
            <a:ext uri="{FF2B5EF4-FFF2-40B4-BE49-F238E27FC236}">
              <a16:creationId xmlns:a16="http://schemas.microsoft.com/office/drawing/2014/main" id="{4D362D9B-22E9-48A0-8727-8703451AD52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29" name="Text Box 3">
          <a:extLst>
            <a:ext uri="{FF2B5EF4-FFF2-40B4-BE49-F238E27FC236}">
              <a16:creationId xmlns:a16="http://schemas.microsoft.com/office/drawing/2014/main" id="{AB6507F8-5D66-49BC-8546-B10614D1CB6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30" name="Text Box 32">
          <a:extLst>
            <a:ext uri="{FF2B5EF4-FFF2-40B4-BE49-F238E27FC236}">
              <a16:creationId xmlns:a16="http://schemas.microsoft.com/office/drawing/2014/main" id="{D54CB454-E6FF-4D4F-88D1-D36AA84FC08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31" name="Text Box 3">
          <a:extLst>
            <a:ext uri="{FF2B5EF4-FFF2-40B4-BE49-F238E27FC236}">
              <a16:creationId xmlns:a16="http://schemas.microsoft.com/office/drawing/2014/main" id="{D1FB8AEB-4FCF-41FA-A436-FEB16656843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32" name="Text Box 63">
          <a:extLst>
            <a:ext uri="{FF2B5EF4-FFF2-40B4-BE49-F238E27FC236}">
              <a16:creationId xmlns:a16="http://schemas.microsoft.com/office/drawing/2014/main" id="{867DB819-78ED-45E8-B823-3C3941234D0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33" name="Text Box 3">
          <a:extLst>
            <a:ext uri="{FF2B5EF4-FFF2-40B4-BE49-F238E27FC236}">
              <a16:creationId xmlns:a16="http://schemas.microsoft.com/office/drawing/2014/main" id="{DCE38183-AF40-484E-A276-ECD48B21342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34" name="Text Box 32">
          <a:extLst>
            <a:ext uri="{FF2B5EF4-FFF2-40B4-BE49-F238E27FC236}">
              <a16:creationId xmlns:a16="http://schemas.microsoft.com/office/drawing/2014/main" id="{CEB2BDA9-508E-4CDA-9A8A-25D72F7D5D4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35" name="Text Box 3">
          <a:extLst>
            <a:ext uri="{FF2B5EF4-FFF2-40B4-BE49-F238E27FC236}">
              <a16:creationId xmlns:a16="http://schemas.microsoft.com/office/drawing/2014/main" id="{8F347777-1DBE-42CE-AC8D-008B58BF1D7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36" name="Text Box 63">
          <a:extLst>
            <a:ext uri="{FF2B5EF4-FFF2-40B4-BE49-F238E27FC236}">
              <a16:creationId xmlns:a16="http://schemas.microsoft.com/office/drawing/2014/main" id="{CE7630C3-BAD7-48FE-A09A-DD5D102B3BC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37" name="Text Box 3">
          <a:extLst>
            <a:ext uri="{FF2B5EF4-FFF2-40B4-BE49-F238E27FC236}">
              <a16:creationId xmlns:a16="http://schemas.microsoft.com/office/drawing/2014/main" id="{B3BA22E6-AA32-4546-9C80-520FA6FBAAA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38" name="Text Box 32">
          <a:extLst>
            <a:ext uri="{FF2B5EF4-FFF2-40B4-BE49-F238E27FC236}">
              <a16:creationId xmlns:a16="http://schemas.microsoft.com/office/drawing/2014/main" id="{B9FCCD91-0073-46BD-9ADE-5CDF805ED67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39" name="Text Box 3">
          <a:extLst>
            <a:ext uri="{FF2B5EF4-FFF2-40B4-BE49-F238E27FC236}">
              <a16:creationId xmlns:a16="http://schemas.microsoft.com/office/drawing/2014/main" id="{072811A1-35CC-4B1A-A6BE-4FDC263890F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40" name="Text Box 63">
          <a:extLst>
            <a:ext uri="{FF2B5EF4-FFF2-40B4-BE49-F238E27FC236}">
              <a16:creationId xmlns:a16="http://schemas.microsoft.com/office/drawing/2014/main" id="{7DAF8380-A234-4162-979C-20BB5154CA1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41" name="Text Box 3">
          <a:extLst>
            <a:ext uri="{FF2B5EF4-FFF2-40B4-BE49-F238E27FC236}">
              <a16:creationId xmlns:a16="http://schemas.microsoft.com/office/drawing/2014/main" id="{C86CB1FE-3193-4BC4-BF4D-229ADBA5885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42" name="Text Box 32">
          <a:extLst>
            <a:ext uri="{FF2B5EF4-FFF2-40B4-BE49-F238E27FC236}">
              <a16:creationId xmlns:a16="http://schemas.microsoft.com/office/drawing/2014/main" id="{E736B82A-1CD6-4976-BF29-54E73317137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43" name="Text Box 3">
          <a:extLst>
            <a:ext uri="{FF2B5EF4-FFF2-40B4-BE49-F238E27FC236}">
              <a16:creationId xmlns:a16="http://schemas.microsoft.com/office/drawing/2014/main" id="{D21740FC-EF31-4B62-B449-6F05556A08E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44" name="Text Box 63">
          <a:extLst>
            <a:ext uri="{FF2B5EF4-FFF2-40B4-BE49-F238E27FC236}">
              <a16:creationId xmlns:a16="http://schemas.microsoft.com/office/drawing/2014/main" id="{50EC4DA3-D7AB-432A-A7DF-9795C835452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45" name="Text Box 3">
          <a:extLst>
            <a:ext uri="{FF2B5EF4-FFF2-40B4-BE49-F238E27FC236}">
              <a16:creationId xmlns:a16="http://schemas.microsoft.com/office/drawing/2014/main" id="{71E14649-7B97-40D7-BD32-DEBB6BA4749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46" name="Text Box 32">
          <a:extLst>
            <a:ext uri="{FF2B5EF4-FFF2-40B4-BE49-F238E27FC236}">
              <a16:creationId xmlns:a16="http://schemas.microsoft.com/office/drawing/2014/main" id="{1BFBE8DF-DDB8-4A38-9DE2-C485095CBAF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47" name="Text Box 3">
          <a:extLst>
            <a:ext uri="{FF2B5EF4-FFF2-40B4-BE49-F238E27FC236}">
              <a16:creationId xmlns:a16="http://schemas.microsoft.com/office/drawing/2014/main" id="{9D8DB3B4-A540-4629-AA58-8C8D31503FB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48" name="Text Box 63">
          <a:extLst>
            <a:ext uri="{FF2B5EF4-FFF2-40B4-BE49-F238E27FC236}">
              <a16:creationId xmlns:a16="http://schemas.microsoft.com/office/drawing/2014/main" id="{757F3F37-C879-4303-B453-6AC2C93FD66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49" name="Text Box 3">
          <a:extLst>
            <a:ext uri="{FF2B5EF4-FFF2-40B4-BE49-F238E27FC236}">
              <a16:creationId xmlns:a16="http://schemas.microsoft.com/office/drawing/2014/main" id="{20FF2BE9-D860-460B-A60B-114C2E43C47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50" name="Text Box 32">
          <a:extLst>
            <a:ext uri="{FF2B5EF4-FFF2-40B4-BE49-F238E27FC236}">
              <a16:creationId xmlns:a16="http://schemas.microsoft.com/office/drawing/2014/main" id="{24ED547C-C36A-43F0-90FC-C6E1B8A586E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51" name="Text Box 3">
          <a:extLst>
            <a:ext uri="{FF2B5EF4-FFF2-40B4-BE49-F238E27FC236}">
              <a16:creationId xmlns:a16="http://schemas.microsoft.com/office/drawing/2014/main" id="{1054C759-6D24-44F0-9783-D0ABBA9818F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52" name="Text Box 63">
          <a:extLst>
            <a:ext uri="{FF2B5EF4-FFF2-40B4-BE49-F238E27FC236}">
              <a16:creationId xmlns:a16="http://schemas.microsoft.com/office/drawing/2014/main" id="{766C468A-BB2C-479C-A4BD-4686813FD42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53" name="Text Box 3">
          <a:extLst>
            <a:ext uri="{FF2B5EF4-FFF2-40B4-BE49-F238E27FC236}">
              <a16:creationId xmlns:a16="http://schemas.microsoft.com/office/drawing/2014/main" id="{C22347B9-46DD-4B1B-ABA5-2C716545BF8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54" name="Text Box 32">
          <a:extLst>
            <a:ext uri="{FF2B5EF4-FFF2-40B4-BE49-F238E27FC236}">
              <a16:creationId xmlns:a16="http://schemas.microsoft.com/office/drawing/2014/main" id="{DAA5B3F4-A4FE-4757-8FD1-A3D89F9FD00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55" name="Text Box 3">
          <a:extLst>
            <a:ext uri="{FF2B5EF4-FFF2-40B4-BE49-F238E27FC236}">
              <a16:creationId xmlns:a16="http://schemas.microsoft.com/office/drawing/2014/main" id="{1451247B-38BE-424B-AF9B-C303FB0698B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56" name="Text Box 63">
          <a:extLst>
            <a:ext uri="{FF2B5EF4-FFF2-40B4-BE49-F238E27FC236}">
              <a16:creationId xmlns:a16="http://schemas.microsoft.com/office/drawing/2014/main" id="{884F5519-3AA2-49BB-8E15-B3B17674B81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57" name="Text Box 3">
          <a:extLst>
            <a:ext uri="{FF2B5EF4-FFF2-40B4-BE49-F238E27FC236}">
              <a16:creationId xmlns:a16="http://schemas.microsoft.com/office/drawing/2014/main" id="{ED734DD3-FBC7-43FB-B68A-39D6C130977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58" name="Text Box 32">
          <a:extLst>
            <a:ext uri="{FF2B5EF4-FFF2-40B4-BE49-F238E27FC236}">
              <a16:creationId xmlns:a16="http://schemas.microsoft.com/office/drawing/2014/main" id="{B84373F9-6A8D-4BF0-B43A-549F8436560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59" name="Text Box 3">
          <a:extLst>
            <a:ext uri="{FF2B5EF4-FFF2-40B4-BE49-F238E27FC236}">
              <a16:creationId xmlns:a16="http://schemas.microsoft.com/office/drawing/2014/main" id="{B726D10E-7055-49FF-AB04-37674CC0175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60" name="Text Box 63">
          <a:extLst>
            <a:ext uri="{FF2B5EF4-FFF2-40B4-BE49-F238E27FC236}">
              <a16:creationId xmlns:a16="http://schemas.microsoft.com/office/drawing/2014/main" id="{0B9A4152-0F03-4AC3-A4EA-C66F68E4A76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61" name="Text Box 3">
          <a:extLst>
            <a:ext uri="{FF2B5EF4-FFF2-40B4-BE49-F238E27FC236}">
              <a16:creationId xmlns:a16="http://schemas.microsoft.com/office/drawing/2014/main" id="{B9843070-2A9E-4F6F-ACC1-EABEC9AECB4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62" name="Text Box 32">
          <a:extLst>
            <a:ext uri="{FF2B5EF4-FFF2-40B4-BE49-F238E27FC236}">
              <a16:creationId xmlns:a16="http://schemas.microsoft.com/office/drawing/2014/main" id="{C4ECE86E-E09C-4B4F-8509-83454C0482C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63" name="Text Box 3">
          <a:extLst>
            <a:ext uri="{FF2B5EF4-FFF2-40B4-BE49-F238E27FC236}">
              <a16:creationId xmlns:a16="http://schemas.microsoft.com/office/drawing/2014/main" id="{63013B29-1E5F-46FF-B2ED-468ECB397A6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64" name="Text Box 63">
          <a:extLst>
            <a:ext uri="{FF2B5EF4-FFF2-40B4-BE49-F238E27FC236}">
              <a16:creationId xmlns:a16="http://schemas.microsoft.com/office/drawing/2014/main" id="{1CB49190-0762-4AFD-9172-90B07F20957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65" name="Text Box 3">
          <a:extLst>
            <a:ext uri="{FF2B5EF4-FFF2-40B4-BE49-F238E27FC236}">
              <a16:creationId xmlns:a16="http://schemas.microsoft.com/office/drawing/2014/main" id="{51826DD6-07BB-43AB-8C7E-ABB83D061BC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66" name="Text Box 32">
          <a:extLst>
            <a:ext uri="{FF2B5EF4-FFF2-40B4-BE49-F238E27FC236}">
              <a16:creationId xmlns:a16="http://schemas.microsoft.com/office/drawing/2014/main" id="{45F237FA-4C16-49F3-9BDA-0D0C3C38802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67" name="Text Box 3">
          <a:extLst>
            <a:ext uri="{FF2B5EF4-FFF2-40B4-BE49-F238E27FC236}">
              <a16:creationId xmlns:a16="http://schemas.microsoft.com/office/drawing/2014/main" id="{223EBA28-3ECE-42A8-B19B-41C8384E809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68" name="Text Box 63">
          <a:extLst>
            <a:ext uri="{FF2B5EF4-FFF2-40B4-BE49-F238E27FC236}">
              <a16:creationId xmlns:a16="http://schemas.microsoft.com/office/drawing/2014/main" id="{7530FE78-5286-4EB8-9967-64DE253C75E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69" name="Text Box 3">
          <a:extLst>
            <a:ext uri="{FF2B5EF4-FFF2-40B4-BE49-F238E27FC236}">
              <a16:creationId xmlns:a16="http://schemas.microsoft.com/office/drawing/2014/main" id="{F068482C-8C70-4DFC-A3CF-A3B33A7CAE5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70" name="Text Box 32">
          <a:extLst>
            <a:ext uri="{FF2B5EF4-FFF2-40B4-BE49-F238E27FC236}">
              <a16:creationId xmlns:a16="http://schemas.microsoft.com/office/drawing/2014/main" id="{8D7B185A-8923-4A9F-A73B-4FEE0A04682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71" name="Text Box 3">
          <a:extLst>
            <a:ext uri="{FF2B5EF4-FFF2-40B4-BE49-F238E27FC236}">
              <a16:creationId xmlns:a16="http://schemas.microsoft.com/office/drawing/2014/main" id="{6C58C181-C239-4E95-A64B-E701D534802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72" name="Text Box 63">
          <a:extLst>
            <a:ext uri="{FF2B5EF4-FFF2-40B4-BE49-F238E27FC236}">
              <a16:creationId xmlns:a16="http://schemas.microsoft.com/office/drawing/2014/main" id="{84FCB019-E754-4553-B845-FB440DCC527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73" name="Text Box 3">
          <a:extLst>
            <a:ext uri="{FF2B5EF4-FFF2-40B4-BE49-F238E27FC236}">
              <a16:creationId xmlns:a16="http://schemas.microsoft.com/office/drawing/2014/main" id="{FF179111-694A-4544-A86B-87A65BFE72E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74" name="Text Box 32">
          <a:extLst>
            <a:ext uri="{FF2B5EF4-FFF2-40B4-BE49-F238E27FC236}">
              <a16:creationId xmlns:a16="http://schemas.microsoft.com/office/drawing/2014/main" id="{3BFAF3EB-85BE-471B-9C8D-337346BBF56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75" name="Text Box 3">
          <a:extLst>
            <a:ext uri="{FF2B5EF4-FFF2-40B4-BE49-F238E27FC236}">
              <a16:creationId xmlns:a16="http://schemas.microsoft.com/office/drawing/2014/main" id="{9DC03476-17B4-4439-8EB9-1C0B6A19785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76" name="Text Box 63">
          <a:extLst>
            <a:ext uri="{FF2B5EF4-FFF2-40B4-BE49-F238E27FC236}">
              <a16:creationId xmlns:a16="http://schemas.microsoft.com/office/drawing/2014/main" id="{DFFC5897-D5A1-4011-AF07-E3CC9A7F8E5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77" name="Text Box 3">
          <a:extLst>
            <a:ext uri="{FF2B5EF4-FFF2-40B4-BE49-F238E27FC236}">
              <a16:creationId xmlns:a16="http://schemas.microsoft.com/office/drawing/2014/main" id="{6A0BEEF2-4B86-4A37-A782-627315F7AB2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78" name="Text Box 32">
          <a:extLst>
            <a:ext uri="{FF2B5EF4-FFF2-40B4-BE49-F238E27FC236}">
              <a16:creationId xmlns:a16="http://schemas.microsoft.com/office/drawing/2014/main" id="{7665F5BF-58C0-42F7-8B3A-26B9524BFDC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79" name="Text Box 3">
          <a:extLst>
            <a:ext uri="{FF2B5EF4-FFF2-40B4-BE49-F238E27FC236}">
              <a16:creationId xmlns:a16="http://schemas.microsoft.com/office/drawing/2014/main" id="{4F654F31-B748-4984-A927-43610E89FF6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80" name="Text Box 63">
          <a:extLst>
            <a:ext uri="{FF2B5EF4-FFF2-40B4-BE49-F238E27FC236}">
              <a16:creationId xmlns:a16="http://schemas.microsoft.com/office/drawing/2014/main" id="{9A815667-4833-426E-837E-6D1D451B770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81" name="Text Box 3">
          <a:extLst>
            <a:ext uri="{FF2B5EF4-FFF2-40B4-BE49-F238E27FC236}">
              <a16:creationId xmlns:a16="http://schemas.microsoft.com/office/drawing/2014/main" id="{6E5B5018-AD02-475D-B7E1-D50B9F210A0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82" name="Text Box 32">
          <a:extLst>
            <a:ext uri="{FF2B5EF4-FFF2-40B4-BE49-F238E27FC236}">
              <a16:creationId xmlns:a16="http://schemas.microsoft.com/office/drawing/2014/main" id="{BAFA6C46-811B-4F89-AAD5-0E1C8C010EF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83" name="Text Box 3">
          <a:extLst>
            <a:ext uri="{FF2B5EF4-FFF2-40B4-BE49-F238E27FC236}">
              <a16:creationId xmlns:a16="http://schemas.microsoft.com/office/drawing/2014/main" id="{3C4B5041-4C7B-4A2C-AA39-4464EDF1D79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84" name="Text Box 63">
          <a:extLst>
            <a:ext uri="{FF2B5EF4-FFF2-40B4-BE49-F238E27FC236}">
              <a16:creationId xmlns:a16="http://schemas.microsoft.com/office/drawing/2014/main" id="{65C29EF5-7609-478C-B9F8-F6781A12D65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85" name="Text Box 3">
          <a:extLst>
            <a:ext uri="{FF2B5EF4-FFF2-40B4-BE49-F238E27FC236}">
              <a16:creationId xmlns:a16="http://schemas.microsoft.com/office/drawing/2014/main" id="{672711A5-982F-4BA8-945F-396BC9BEB3E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86" name="Text Box 32">
          <a:extLst>
            <a:ext uri="{FF2B5EF4-FFF2-40B4-BE49-F238E27FC236}">
              <a16:creationId xmlns:a16="http://schemas.microsoft.com/office/drawing/2014/main" id="{56443023-8B5B-4A38-8325-C2AE9ABF47D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87" name="Text Box 3">
          <a:extLst>
            <a:ext uri="{FF2B5EF4-FFF2-40B4-BE49-F238E27FC236}">
              <a16:creationId xmlns:a16="http://schemas.microsoft.com/office/drawing/2014/main" id="{B6C2951B-1B4D-489F-969D-FFD3CEED59F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88" name="Text Box 63">
          <a:extLst>
            <a:ext uri="{FF2B5EF4-FFF2-40B4-BE49-F238E27FC236}">
              <a16:creationId xmlns:a16="http://schemas.microsoft.com/office/drawing/2014/main" id="{85E47848-6A87-40A2-927C-83F8D1524F4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89" name="Text Box 3">
          <a:extLst>
            <a:ext uri="{FF2B5EF4-FFF2-40B4-BE49-F238E27FC236}">
              <a16:creationId xmlns:a16="http://schemas.microsoft.com/office/drawing/2014/main" id="{433EAD5D-58FB-4C56-BA92-ECF576D24E0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90" name="Text Box 32">
          <a:extLst>
            <a:ext uri="{FF2B5EF4-FFF2-40B4-BE49-F238E27FC236}">
              <a16:creationId xmlns:a16="http://schemas.microsoft.com/office/drawing/2014/main" id="{91711BF2-37A5-4D0A-A2F9-B4D6F2E503C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91" name="Text Box 3">
          <a:extLst>
            <a:ext uri="{FF2B5EF4-FFF2-40B4-BE49-F238E27FC236}">
              <a16:creationId xmlns:a16="http://schemas.microsoft.com/office/drawing/2014/main" id="{04800C20-F318-4C9C-8DE1-80E578B88A4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92" name="Text Box 63">
          <a:extLst>
            <a:ext uri="{FF2B5EF4-FFF2-40B4-BE49-F238E27FC236}">
              <a16:creationId xmlns:a16="http://schemas.microsoft.com/office/drawing/2014/main" id="{A8438926-38EA-4E98-AC0C-F30C957F7BC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93" name="Text Box 3">
          <a:extLst>
            <a:ext uri="{FF2B5EF4-FFF2-40B4-BE49-F238E27FC236}">
              <a16:creationId xmlns:a16="http://schemas.microsoft.com/office/drawing/2014/main" id="{2A96C23C-4AF0-4B6F-9986-8B1C59FB8E4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94" name="Text Box 32">
          <a:extLst>
            <a:ext uri="{FF2B5EF4-FFF2-40B4-BE49-F238E27FC236}">
              <a16:creationId xmlns:a16="http://schemas.microsoft.com/office/drawing/2014/main" id="{C4DAD79F-C270-484E-B02B-90FED5F81AF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95" name="Text Box 3">
          <a:extLst>
            <a:ext uri="{FF2B5EF4-FFF2-40B4-BE49-F238E27FC236}">
              <a16:creationId xmlns:a16="http://schemas.microsoft.com/office/drawing/2014/main" id="{AC7F79A7-2D79-444E-879D-BD747485117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96" name="Text Box 63">
          <a:extLst>
            <a:ext uri="{FF2B5EF4-FFF2-40B4-BE49-F238E27FC236}">
              <a16:creationId xmlns:a16="http://schemas.microsoft.com/office/drawing/2014/main" id="{FDCBA007-B95A-417A-AB76-1669F046D7C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97" name="Text Box 3">
          <a:extLst>
            <a:ext uri="{FF2B5EF4-FFF2-40B4-BE49-F238E27FC236}">
              <a16:creationId xmlns:a16="http://schemas.microsoft.com/office/drawing/2014/main" id="{857B1C89-7E7E-4EAD-8648-DA39875BD20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698" name="Text Box 32">
          <a:extLst>
            <a:ext uri="{FF2B5EF4-FFF2-40B4-BE49-F238E27FC236}">
              <a16:creationId xmlns:a16="http://schemas.microsoft.com/office/drawing/2014/main" id="{B18F845F-BC99-4FA5-891B-CCF83EE0A8B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699" name="Text Box 3">
          <a:extLst>
            <a:ext uri="{FF2B5EF4-FFF2-40B4-BE49-F238E27FC236}">
              <a16:creationId xmlns:a16="http://schemas.microsoft.com/office/drawing/2014/main" id="{525029EF-33CC-4888-B08F-DDBDA237920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00" name="Text Box 63">
          <a:extLst>
            <a:ext uri="{FF2B5EF4-FFF2-40B4-BE49-F238E27FC236}">
              <a16:creationId xmlns:a16="http://schemas.microsoft.com/office/drawing/2014/main" id="{1D5AE5F1-2ABA-401D-A3D8-89701F92531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01" name="Text Box 3">
          <a:extLst>
            <a:ext uri="{FF2B5EF4-FFF2-40B4-BE49-F238E27FC236}">
              <a16:creationId xmlns:a16="http://schemas.microsoft.com/office/drawing/2014/main" id="{D8BF8FFB-520A-4D03-B214-002F7DE0FA9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02" name="Text Box 32">
          <a:extLst>
            <a:ext uri="{FF2B5EF4-FFF2-40B4-BE49-F238E27FC236}">
              <a16:creationId xmlns:a16="http://schemas.microsoft.com/office/drawing/2014/main" id="{F31501F8-DC62-4E17-8FBD-DA853AF400A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03" name="Text Box 3">
          <a:extLst>
            <a:ext uri="{FF2B5EF4-FFF2-40B4-BE49-F238E27FC236}">
              <a16:creationId xmlns:a16="http://schemas.microsoft.com/office/drawing/2014/main" id="{9C75B957-E57D-4AA9-B357-F8D8D5793DF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04" name="Text Box 63">
          <a:extLst>
            <a:ext uri="{FF2B5EF4-FFF2-40B4-BE49-F238E27FC236}">
              <a16:creationId xmlns:a16="http://schemas.microsoft.com/office/drawing/2014/main" id="{DA1EDBEE-495C-4484-A2AD-A691BB1013B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05" name="Text Box 3">
          <a:extLst>
            <a:ext uri="{FF2B5EF4-FFF2-40B4-BE49-F238E27FC236}">
              <a16:creationId xmlns:a16="http://schemas.microsoft.com/office/drawing/2014/main" id="{CF258E7B-78F0-4601-82A2-0CD6D4CEC9F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06" name="Text Box 32">
          <a:extLst>
            <a:ext uri="{FF2B5EF4-FFF2-40B4-BE49-F238E27FC236}">
              <a16:creationId xmlns:a16="http://schemas.microsoft.com/office/drawing/2014/main" id="{9D466AD5-3ADE-4361-860C-4CD9731FD76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07" name="Text Box 3">
          <a:extLst>
            <a:ext uri="{FF2B5EF4-FFF2-40B4-BE49-F238E27FC236}">
              <a16:creationId xmlns:a16="http://schemas.microsoft.com/office/drawing/2014/main" id="{9E5D5097-5718-4AD0-B3DF-2DD9FAFD389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08" name="Text Box 63">
          <a:extLst>
            <a:ext uri="{FF2B5EF4-FFF2-40B4-BE49-F238E27FC236}">
              <a16:creationId xmlns:a16="http://schemas.microsoft.com/office/drawing/2014/main" id="{59A9F01E-C522-486B-826D-698902B5271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09" name="Text Box 3">
          <a:extLst>
            <a:ext uri="{FF2B5EF4-FFF2-40B4-BE49-F238E27FC236}">
              <a16:creationId xmlns:a16="http://schemas.microsoft.com/office/drawing/2014/main" id="{1E369287-123D-4F75-82FF-25330C00CA3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10" name="Text Box 32">
          <a:extLst>
            <a:ext uri="{FF2B5EF4-FFF2-40B4-BE49-F238E27FC236}">
              <a16:creationId xmlns:a16="http://schemas.microsoft.com/office/drawing/2014/main" id="{899D2FCB-8BE0-4C55-8EA3-FEC4F5CEB09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11" name="Text Box 3">
          <a:extLst>
            <a:ext uri="{FF2B5EF4-FFF2-40B4-BE49-F238E27FC236}">
              <a16:creationId xmlns:a16="http://schemas.microsoft.com/office/drawing/2014/main" id="{BD69CA7F-AADC-488C-BD96-F4F6257ADFE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12" name="Text Box 63">
          <a:extLst>
            <a:ext uri="{FF2B5EF4-FFF2-40B4-BE49-F238E27FC236}">
              <a16:creationId xmlns:a16="http://schemas.microsoft.com/office/drawing/2014/main" id="{19F8C305-E4B7-4E11-939F-5F3B3262567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13" name="Text Box 3">
          <a:extLst>
            <a:ext uri="{FF2B5EF4-FFF2-40B4-BE49-F238E27FC236}">
              <a16:creationId xmlns:a16="http://schemas.microsoft.com/office/drawing/2014/main" id="{4DF6DE2F-F024-4868-B0D7-222F862856A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14" name="Text Box 32">
          <a:extLst>
            <a:ext uri="{FF2B5EF4-FFF2-40B4-BE49-F238E27FC236}">
              <a16:creationId xmlns:a16="http://schemas.microsoft.com/office/drawing/2014/main" id="{FBC2147C-C222-4E3B-B2EF-C76872C71D2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15" name="Text Box 3">
          <a:extLst>
            <a:ext uri="{FF2B5EF4-FFF2-40B4-BE49-F238E27FC236}">
              <a16:creationId xmlns:a16="http://schemas.microsoft.com/office/drawing/2014/main" id="{76C13298-D4DD-417B-9A7D-C4B6FD24E9A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16" name="Text Box 63">
          <a:extLst>
            <a:ext uri="{FF2B5EF4-FFF2-40B4-BE49-F238E27FC236}">
              <a16:creationId xmlns:a16="http://schemas.microsoft.com/office/drawing/2014/main" id="{6634618A-3624-4907-AD25-AA6089F9974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17" name="Text Box 3">
          <a:extLst>
            <a:ext uri="{FF2B5EF4-FFF2-40B4-BE49-F238E27FC236}">
              <a16:creationId xmlns:a16="http://schemas.microsoft.com/office/drawing/2014/main" id="{1D25E68A-968C-4B04-9B5E-328F1D5688C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18" name="Text Box 32">
          <a:extLst>
            <a:ext uri="{FF2B5EF4-FFF2-40B4-BE49-F238E27FC236}">
              <a16:creationId xmlns:a16="http://schemas.microsoft.com/office/drawing/2014/main" id="{5D26D766-B05A-4DE9-A4CB-69AE4DE3414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19" name="Text Box 3">
          <a:extLst>
            <a:ext uri="{FF2B5EF4-FFF2-40B4-BE49-F238E27FC236}">
              <a16:creationId xmlns:a16="http://schemas.microsoft.com/office/drawing/2014/main" id="{06DCD4AA-562C-4EAD-9DC3-81BB685A900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20" name="Text Box 63">
          <a:extLst>
            <a:ext uri="{FF2B5EF4-FFF2-40B4-BE49-F238E27FC236}">
              <a16:creationId xmlns:a16="http://schemas.microsoft.com/office/drawing/2014/main" id="{E6CABEAD-F098-4E3E-9193-AABB961110D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21" name="Text Box 3">
          <a:extLst>
            <a:ext uri="{FF2B5EF4-FFF2-40B4-BE49-F238E27FC236}">
              <a16:creationId xmlns:a16="http://schemas.microsoft.com/office/drawing/2014/main" id="{A5067036-5547-48F8-9CF7-925C675C214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22" name="Text Box 32">
          <a:extLst>
            <a:ext uri="{FF2B5EF4-FFF2-40B4-BE49-F238E27FC236}">
              <a16:creationId xmlns:a16="http://schemas.microsoft.com/office/drawing/2014/main" id="{C489C4A4-05CB-4186-9FAE-935BE00673C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23" name="Text Box 3">
          <a:extLst>
            <a:ext uri="{FF2B5EF4-FFF2-40B4-BE49-F238E27FC236}">
              <a16:creationId xmlns:a16="http://schemas.microsoft.com/office/drawing/2014/main" id="{BD1458A0-9EFA-4DBB-BEF1-2C4E96B6F4B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24" name="Text Box 63">
          <a:extLst>
            <a:ext uri="{FF2B5EF4-FFF2-40B4-BE49-F238E27FC236}">
              <a16:creationId xmlns:a16="http://schemas.microsoft.com/office/drawing/2014/main" id="{A6B47D77-AF17-4990-9A8A-BA5DF56FCF1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25" name="Text Box 3">
          <a:extLst>
            <a:ext uri="{FF2B5EF4-FFF2-40B4-BE49-F238E27FC236}">
              <a16:creationId xmlns:a16="http://schemas.microsoft.com/office/drawing/2014/main" id="{AEB3BA50-3FB1-4C78-B620-1AD450FA6AB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26" name="Text Box 32">
          <a:extLst>
            <a:ext uri="{FF2B5EF4-FFF2-40B4-BE49-F238E27FC236}">
              <a16:creationId xmlns:a16="http://schemas.microsoft.com/office/drawing/2014/main" id="{AAEF0F51-9F46-4571-B8A2-E8F116BF669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27" name="Text Box 3">
          <a:extLst>
            <a:ext uri="{FF2B5EF4-FFF2-40B4-BE49-F238E27FC236}">
              <a16:creationId xmlns:a16="http://schemas.microsoft.com/office/drawing/2014/main" id="{2E518E11-C8BE-4463-9B58-30BF78D4E2C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28" name="Text Box 63">
          <a:extLst>
            <a:ext uri="{FF2B5EF4-FFF2-40B4-BE49-F238E27FC236}">
              <a16:creationId xmlns:a16="http://schemas.microsoft.com/office/drawing/2014/main" id="{180EDC1C-AF89-43BC-9430-05B83425552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29" name="Text Box 3">
          <a:extLst>
            <a:ext uri="{FF2B5EF4-FFF2-40B4-BE49-F238E27FC236}">
              <a16:creationId xmlns:a16="http://schemas.microsoft.com/office/drawing/2014/main" id="{58AAC317-77CF-4546-A3DF-C0E89CE1397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30" name="Text Box 32">
          <a:extLst>
            <a:ext uri="{FF2B5EF4-FFF2-40B4-BE49-F238E27FC236}">
              <a16:creationId xmlns:a16="http://schemas.microsoft.com/office/drawing/2014/main" id="{ED385B45-82F0-4B62-9323-C19CF42FB65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31" name="Text Box 3">
          <a:extLst>
            <a:ext uri="{FF2B5EF4-FFF2-40B4-BE49-F238E27FC236}">
              <a16:creationId xmlns:a16="http://schemas.microsoft.com/office/drawing/2014/main" id="{CB57200B-2C7C-493D-90F4-E21C9C7EE38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32" name="Text Box 63">
          <a:extLst>
            <a:ext uri="{FF2B5EF4-FFF2-40B4-BE49-F238E27FC236}">
              <a16:creationId xmlns:a16="http://schemas.microsoft.com/office/drawing/2014/main" id="{16547EE9-F79D-43D5-9961-38CC8DB3B00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33" name="Text Box 3">
          <a:extLst>
            <a:ext uri="{FF2B5EF4-FFF2-40B4-BE49-F238E27FC236}">
              <a16:creationId xmlns:a16="http://schemas.microsoft.com/office/drawing/2014/main" id="{88EAD902-6962-412D-9550-4FC3BD7D3CB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34" name="Text Box 32">
          <a:extLst>
            <a:ext uri="{FF2B5EF4-FFF2-40B4-BE49-F238E27FC236}">
              <a16:creationId xmlns:a16="http://schemas.microsoft.com/office/drawing/2014/main" id="{8C00FEEE-4211-40AB-BAAB-272127AD654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35" name="Text Box 3">
          <a:extLst>
            <a:ext uri="{FF2B5EF4-FFF2-40B4-BE49-F238E27FC236}">
              <a16:creationId xmlns:a16="http://schemas.microsoft.com/office/drawing/2014/main" id="{3CA9E146-DC76-4AD8-888A-6A3CFD7AFE5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36" name="Text Box 63">
          <a:extLst>
            <a:ext uri="{FF2B5EF4-FFF2-40B4-BE49-F238E27FC236}">
              <a16:creationId xmlns:a16="http://schemas.microsoft.com/office/drawing/2014/main" id="{5954C810-FBB8-4891-9497-768275491BB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37" name="Text Box 3">
          <a:extLst>
            <a:ext uri="{FF2B5EF4-FFF2-40B4-BE49-F238E27FC236}">
              <a16:creationId xmlns:a16="http://schemas.microsoft.com/office/drawing/2014/main" id="{5EB8B313-9181-4F1C-AB32-ED08D01A4FB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38" name="Text Box 32">
          <a:extLst>
            <a:ext uri="{FF2B5EF4-FFF2-40B4-BE49-F238E27FC236}">
              <a16:creationId xmlns:a16="http://schemas.microsoft.com/office/drawing/2014/main" id="{4699D7F0-9CA7-43A5-96FB-DC8539AEED7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39" name="Text Box 3">
          <a:extLst>
            <a:ext uri="{FF2B5EF4-FFF2-40B4-BE49-F238E27FC236}">
              <a16:creationId xmlns:a16="http://schemas.microsoft.com/office/drawing/2014/main" id="{FBBBE842-7D70-4682-B640-B36CFAA3ED5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40" name="Text Box 63">
          <a:extLst>
            <a:ext uri="{FF2B5EF4-FFF2-40B4-BE49-F238E27FC236}">
              <a16:creationId xmlns:a16="http://schemas.microsoft.com/office/drawing/2014/main" id="{F88121F5-76D9-4A0E-92E2-31B1068FF2A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41" name="Text Box 3">
          <a:extLst>
            <a:ext uri="{FF2B5EF4-FFF2-40B4-BE49-F238E27FC236}">
              <a16:creationId xmlns:a16="http://schemas.microsoft.com/office/drawing/2014/main" id="{7696DFB4-CB6F-4B46-9C5A-2795F16B62D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42" name="Text Box 32">
          <a:extLst>
            <a:ext uri="{FF2B5EF4-FFF2-40B4-BE49-F238E27FC236}">
              <a16:creationId xmlns:a16="http://schemas.microsoft.com/office/drawing/2014/main" id="{68703554-9879-4E71-AE7C-4B12B16A03C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43" name="Text Box 3">
          <a:extLst>
            <a:ext uri="{FF2B5EF4-FFF2-40B4-BE49-F238E27FC236}">
              <a16:creationId xmlns:a16="http://schemas.microsoft.com/office/drawing/2014/main" id="{4C0779A3-FEDF-47C0-B89E-1298E3925FD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44" name="Text Box 63">
          <a:extLst>
            <a:ext uri="{FF2B5EF4-FFF2-40B4-BE49-F238E27FC236}">
              <a16:creationId xmlns:a16="http://schemas.microsoft.com/office/drawing/2014/main" id="{6C7BDC2F-9901-438E-A71E-41C1DAD4EB1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45" name="Text Box 3">
          <a:extLst>
            <a:ext uri="{FF2B5EF4-FFF2-40B4-BE49-F238E27FC236}">
              <a16:creationId xmlns:a16="http://schemas.microsoft.com/office/drawing/2014/main" id="{AA61DCDE-170B-4A40-BB80-EDA32C7F769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46" name="Text Box 32">
          <a:extLst>
            <a:ext uri="{FF2B5EF4-FFF2-40B4-BE49-F238E27FC236}">
              <a16:creationId xmlns:a16="http://schemas.microsoft.com/office/drawing/2014/main" id="{3FA35BF4-514E-4854-AF66-E32D1A70CC8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47" name="Text Box 3">
          <a:extLst>
            <a:ext uri="{FF2B5EF4-FFF2-40B4-BE49-F238E27FC236}">
              <a16:creationId xmlns:a16="http://schemas.microsoft.com/office/drawing/2014/main" id="{81A4E41E-3CBD-48AB-9D44-D32E1904DA3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48" name="Text Box 63">
          <a:extLst>
            <a:ext uri="{FF2B5EF4-FFF2-40B4-BE49-F238E27FC236}">
              <a16:creationId xmlns:a16="http://schemas.microsoft.com/office/drawing/2014/main" id="{B4ADA846-E896-424D-AF45-FAE39C122BD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49" name="Text Box 3">
          <a:extLst>
            <a:ext uri="{FF2B5EF4-FFF2-40B4-BE49-F238E27FC236}">
              <a16:creationId xmlns:a16="http://schemas.microsoft.com/office/drawing/2014/main" id="{6529BCE4-9EAB-4363-AAA2-254EE091E65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50" name="Text Box 32">
          <a:extLst>
            <a:ext uri="{FF2B5EF4-FFF2-40B4-BE49-F238E27FC236}">
              <a16:creationId xmlns:a16="http://schemas.microsoft.com/office/drawing/2014/main" id="{C62B5AD3-1458-46BE-A266-7B4DC8FC5F1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51" name="Text Box 3">
          <a:extLst>
            <a:ext uri="{FF2B5EF4-FFF2-40B4-BE49-F238E27FC236}">
              <a16:creationId xmlns:a16="http://schemas.microsoft.com/office/drawing/2014/main" id="{5D349F63-2A1A-46FE-A7BC-DDE1C733DD2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52" name="Text Box 63">
          <a:extLst>
            <a:ext uri="{FF2B5EF4-FFF2-40B4-BE49-F238E27FC236}">
              <a16:creationId xmlns:a16="http://schemas.microsoft.com/office/drawing/2014/main" id="{3F10C752-F43F-4175-966B-F5EE3D5DEC5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53" name="Text Box 3">
          <a:extLst>
            <a:ext uri="{FF2B5EF4-FFF2-40B4-BE49-F238E27FC236}">
              <a16:creationId xmlns:a16="http://schemas.microsoft.com/office/drawing/2014/main" id="{D6B3D4D6-E7A0-4B9E-9FF1-CDECBBF64AA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54" name="Text Box 32">
          <a:extLst>
            <a:ext uri="{FF2B5EF4-FFF2-40B4-BE49-F238E27FC236}">
              <a16:creationId xmlns:a16="http://schemas.microsoft.com/office/drawing/2014/main" id="{84FA3165-2C59-4880-9444-650723FD343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55" name="Text Box 3">
          <a:extLst>
            <a:ext uri="{FF2B5EF4-FFF2-40B4-BE49-F238E27FC236}">
              <a16:creationId xmlns:a16="http://schemas.microsoft.com/office/drawing/2014/main" id="{3BE66753-3E1E-4221-AAF4-38F93D3A7C7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56" name="Text Box 63">
          <a:extLst>
            <a:ext uri="{FF2B5EF4-FFF2-40B4-BE49-F238E27FC236}">
              <a16:creationId xmlns:a16="http://schemas.microsoft.com/office/drawing/2014/main" id="{CDA7A13D-DF71-4515-B975-2FC8564BF6A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57" name="Text Box 3">
          <a:extLst>
            <a:ext uri="{FF2B5EF4-FFF2-40B4-BE49-F238E27FC236}">
              <a16:creationId xmlns:a16="http://schemas.microsoft.com/office/drawing/2014/main" id="{18EE2EB9-66CB-4CF7-9236-A5888A16C35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58" name="Text Box 32">
          <a:extLst>
            <a:ext uri="{FF2B5EF4-FFF2-40B4-BE49-F238E27FC236}">
              <a16:creationId xmlns:a16="http://schemas.microsoft.com/office/drawing/2014/main" id="{5F74CE2A-463C-4DE8-8581-980E8CBA43F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59" name="Text Box 3">
          <a:extLst>
            <a:ext uri="{FF2B5EF4-FFF2-40B4-BE49-F238E27FC236}">
              <a16:creationId xmlns:a16="http://schemas.microsoft.com/office/drawing/2014/main" id="{496CF7B9-9425-41FE-8764-4BC303BB504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60" name="Text Box 63">
          <a:extLst>
            <a:ext uri="{FF2B5EF4-FFF2-40B4-BE49-F238E27FC236}">
              <a16:creationId xmlns:a16="http://schemas.microsoft.com/office/drawing/2014/main" id="{6512836E-228B-4C49-96E4-B3A1C9958B2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61" name="Text Box 3">
          <a:extLst>
            <a:ext uri="{FF2B5EF4-FFF2-40B4-BE49-F238E27FC236}">
              <a16:creationId xmlns:a16="http://schemas.microsoft.com/office/drawing/2014/main" id="{354CE4C2-40DF-43E9-A5B8-1594EDEA4CA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62" name="Text Box 32">
          <a:extLst>
            <a:ext uri="{FF2B5EF4-FFF2-40B4-BE49-F238E27FC236}">
              <a16:creationId xmlns:a16="http://schemas.microsoft.com/office/drawing/2014/main" id="{55EB66EA-D34B-4985-871A-D9144DDE09E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63" name="Text Box 3">
          <a:extLst>
            <a:ext uri="{FF2B5EF4-FFF2-40B4-BE49-F238E27FC236}">
              <a16:creationId xmlns:a16="http://schemas.microsoft.com/office/drawing/2014/main" id="{540504A4-EBBD-4D6B-83BE-2CD7B186571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64" name="Text Box 63">
          <a:extLst>
            <a:ext uri="{FF2B5EF4-FFF2-40B4-BE49-F238E27FC236}">
              <a16:creationId xmlns:a16="http://schemas.microsoft.com/office/drawing/2014/main" id="{98964EF1-303E-44EF-AFBE-49EC4FFE55F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65" name="Text Box 3">
          <a:extLst>
            <a:ext uri="{FF2B5EF4-FFF2-40B4-BE49-F238E27FC236}">
              <a16:creationId xmlns:a16="http://schemas.microsoft.com/office/drawing/2014/main" id="{0E18C6FE-AB17-4D7C-AE66-C42C25C8773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66" name="Text Box 32">
          <a:extLst>
            <a:ext uri="{FF2B5EF4-FFF2-40B4-BE49-F238E27FC236}">
              <a16:creationId xmlns:a16="http://schemas.microsoft.com/office/drawing/2014/main" id="{D63AD9F6-71DA-4796-BB0C-255D62D7E0E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67" name="Text Box 3">
          <a:extLst>
            <a:ext uri="{FF2B5EF4-FFF2-40B4-BE49-F238E27FC236}">
              <a16:creationId xmlns:a16="http://schemas.microsoft.com/office/drawing/2014/main" id="{AD5AAB7C-60E3-46D6-A175-4E0664515DC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68" name="Text Box 63">
          <a:extLst>
            <a:ext uri="{FF2B5EF4-FFF2-40B4-BE49-F238E27FC236}">
              <a16:creationId xmlns:a16="http://schemas.microsoft.com/office/drawing/2014/main" id="{EDCA1B51-E57C-40F4-931A-3D97CEE3619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69" name="Text Box 3">
          <a:extLst>
            <a:ext uri="{FF2B5EF4-FFF2-40B4-BE49-F238E27FC236}">
              <a16:creationId xmlns:a16="http://schemas.microsoft.com/office/drawing/2014/main" id="{AE09DDDA-ECE6-4593-9933-31A772809AB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70" name="Text Box 32">
          <a:extLst>
            <a:ext uri="{FF2B5EF4-FFF2-40B4-BE49-F238E27FC236}">
              <a16:creationId xmlns:a16="http://schemas.microsoft.com/office/drawing/2014/main" id="{64C77E66-C48B-44AE-9233-E2462DB9B81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71" name="Text Box 3">
          <a:extLst>
            <a:ext uri="{FF2B5EF4-FFF2-40B4-BE49-F238E27FC236}">
              <a16:creationId xmlns:a16="http://schemas.microsoft.com/office/drawing/2014/main" id="{87E55E29-D4C2-4882-91DD-D49D4990FC3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72" name="Text Box 63">
          <a:extLst>
            <a:ext uri="{FF2B5EF4-FFF2-40B4-BE49-F238E27FC236}">
              <a16:creationId xmlns:a16="http://schemas.microsoft.com/office/drawing/2014/main" id="{35B2F1CF-6324-4CDA-AB7D-0B80EE0D710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73" name="Text Box 3">
          <a:extLst>
            <a:ext uri="{FF2B5EF4-FFF2-40B4-BE49-F238E27FC236}">
              <a16:creationId xmlns:a16="http://schemas.microsoft.com/office/drawing/2014/main" id="{30E9DA22-5FA7-44D0-AD16-2A766653E4F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74" name="Text Box 32">
          <a:extLst>
            <a:ext uri="{FF2B5EF4-FFF2-40B4-BE49-F238E27FC236}">
              <a16:creationId xmlns:a16="http://schemas.microsoft.com/office/drawing/2014/main" id="{2A248CA2-A336-4B1E-A8C6-7E1F96444CA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75" name="Text Box 3">
          <a:extLst>
            <a:ext uri="{FF2B5EF4-FFF2-40B4-BE49-F238E27FC236}">
              <a16:creationId xmlns:a16="http://schemas.microsoft.com/office/drawing/2014/main" id="{81282A0A-C0B2-4CA2-A12F-33762A8D89C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76" name="Text Box 63">
          <a:extLst>
            <a:ext uri="{FF2B5EF4-FFF2-40B4-BE49-F238E27FC236}">
              <a16:creationId xmlns:a16="http://schemas.microsoft.com/office/drawing/2014/main" id="{76A8B974-6FAD-49EB-B409-3BB44350DDB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77" name="Text Box 3">
          <a:extLst>
            <a:ext uri="{FF2B5EF4-FFF2-40B4-BE49-F238E27FC236}">
              <a16:creationId xmlns:a16="http://schemas.microsoft.com/office/drawing/2014/main" id="{D2A17151-2407-4104-8620-B1652287D81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78" name="Text Box 32">
          <a:extLst>
            <a:ext uri="{FF2B5EF4-FFF2-40B4-BE49-F238E27FC236}">
              <a16:creationId xmlns:a16="http://schemas.microsoft.com/office/drawing/2014/main" id="{29F50623-50E9-41AD-82FA-08D11276D7E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79" name="Text Box 3">
          <a:extLst>
            <a:ext uri="{FF2B5EF4-FFF2-40B4-BE49-F238E27FC236}">
              <a16:creationId xmlns:a16="http://schemas.microsoft.com/office/drawing/2014/main" id="{84EAE85F-0A20-4FF2-954A-5D8EE413855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80" name="Text Box 63">
          <a:extLst>
            <a:ext uri="{FF2B5EF4-FFF2-40B4-BE49-F238E27FC236}">
              <a16:creationId xmlns:a16="http://schemas.microsoft.com/office/drawing/2014/main" id="{AD8DE68F-C166-445B-8648-B5E87CDE606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81" name="Text Box 3">
          <a:extLst>
            <a:ext uri="{FF2B5EF4-FFF2-40B4-BE49-F238E27FC236}">
              <a16:creationId xmlns:a16="http://schemas.microsoft.com/office/drawing/2014/main" id="{5CDBF740-E955-4600-A1F2-C8CD6455488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82" name="Text Box 32">
          <a:extLst>
            <a:ext uri="{FF2B5EF4-FFF2-40B4-BE49-F238E27FC236}">
              <a16:creationId xmlns:a16="http://schemas.microsoft.com/office/drawing/2014/main" id="{1F26F885-E277-43F0-8F5D-281CA10B32A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83" name="Text Box 3">
          <a:extLst>
            <a:ext uri="{FF2B5EF4-FFF2-40B4-BE49-F238E27FC236}">
              <a16:creationId xmlns:a16="http://schemas.microsoft.com/office/drawing/2014/main" id="{F3866496-A47C-4817-94C7-3F7A537230C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84" name="Text Box 63">
          <a:extLst>
            <a:ext uri="{FF2B5EF4-FFF2-40B4-BE49-F238E27FC236}">
              <a16:creationId xmlns:a16="http://schemas.microsoft.com/office/drawing/2014/main" id="{E92BD7CA-D90C-4843-A190-2C8A42F423C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85" name="Text Box 3">
          <a:extLst>
            <a:ext uri="{FF2B5EF4-FFF2-40B4-BE49-F238E27FC236}">
              <a16:creationId xmlns:a16="http://schemas.microsoft.com/office/drawing/2014/main" id="{2175AE3A-6771-459F-9D13-D281F76B6EB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86" name="Text Box 32">
          <a:extLst>
            <a:ext uri="{FF2B5EF4-FFF2-40B4-BE49-F238E27FC236}">
              <a16:creationId xmlns:a16="http://schemas.microsoft.com/office/drawing/2014/main" id="{AFEC2968-F383-42A5-B507-551FC89CD7F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87" name="Text Box 3">
          <a:extLst>
            <a:ext uri="{FF2B5EF4-FFF2-40B4-BE49-F238E27FC236}">
              <a16:creationId xmlns:a16="http://schemas.microsoft.com/office/drawing/2014/main" id="{8600E668-B153-4D71-AB4E-2E15AF7676C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88" name="Text Box 63">
          <a:extLst>
            <a:ext uri="{FF2B5EF4-FFF2-40B4-BE49-F238E27FC236}">
              <a16:creationId xmlns:a16="http://schemas.microsoft.com/office/drawing/2014/main" id="{3CC2DE91-352F-4C2B-81D2-20352957212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89" name="Text Box 3">
          <a:extLst>
            <a:ext uri="{FF2B5EF4-FFF2-40B4-BE49-F238E27FC236}">
              <a16:creationId xmlns:a16="http://schemas.microsoft.com/office/drawing/2014/main" id="{13CE9795-0236-4A30-9733-03682168C01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90" name="Text Box 32">
          <a:extLst>
            <a:ext uri="{FF2B5EF4-FFF2-40B4-BE49-F238E27FC236}">
              <a16:creationId xmlns:a16="http://schemas.microsoft.com/office/drawing/2014/main" id="{2303D435-DE71-42D0-B14C-F5FC68DECC8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91" name="Text Box 3">
          <a:extLst>
            <a:ext uri="{FF2B5EF4-FFF2-40B4-BE49-F238E27FC236}">
              <a16:creationId xmlns:a16="http://schemas.microsoft.com/office/drawing/2014/main" id="{1E8B7211-096F-4A81-9043-F1E6849C212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92" name="Text Box 63">
          <a:extLst>
            <a:ext uri="{FF2B5EF4-FFF2-40B4-BE49-F238E27FC236}">
              <a16:creationId xmlns:a16="http://schemas.microsoft.com/office/drawing/2014/main" id="{E82DA6B7-968F-4A0B-AB48-8A44FCA1DED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93" name="Text Box 3">
          <a:extLst>
            <a:ext uri="{FF2B5EF4-FFF2-40B4-BE49-F238E27FC236}">
              <a16:creationId xmlns:a16="http://schemas.microsoft.com/office/drawing/2014/main" id="{1D285222-BDE7-4D63-A769-567427F69EB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94" name="Text Box 32">
          <a:extLst>
            <a:ext uri="{FF2B5EF4-FFF2-40B4-BE49-F238E27FC236}">
              <a16:creationId xmlns:a16="http://schemas.microsoft.com/office/drawing/2014/main" id="{AEBCBA0E-1E44-430A-9DAC-3B0F6C0E703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95" name="Text Box 3">
          <a:extLst>
            <a:ext uri="{FF2B5EF4-FFF2-40B4-BE49-F238E27FC236}">
              <a16:creationId xmlns:a16="http://schemas.microsoft.com/office/drawing/2014/main" id="{27C8945C-D191-4738-A516-418C88D4EAB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96" name="Text Box 63">
          <a:extLst>
            <a:ext uri="{FF2B5EF4-FFF2-40B4-BE49-F238E27FC236}">
              <a16:creationId xmlns:a16="http://schemas.microsoft.com/office/drawing/2014/main" id="{0B3F19B7-BF5D-41C9-A276-9FA652E27D3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97" name="Text Box 3">
          <a:extLst>
            <a:ext uri="{FF2B5EF4-FFF2-40B4-BE49-F238E27FC236}">
              <a16:creationId xmlns:a16="http://schemas.microsoft.com/office/drawing/2014/main" id="{AAD17A4D-B2DC-431D-8D5D-68EE7810CCA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798" name="Text Box 32">
          <a:extLst>
            <a:ext uri="{FF2B5EF4-FFF2-40B4-BE49-F238E27FC236}">
              <a16:creationId xmlns:a16="http://schemas.microsoft.com/office/drawing/2014/main" id="{DF128D06-6B45-4C00-A5A0-79385EDBC90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799" name="Text Box 3">
          <a:extLst>
            <a:ext uri="{FF2B5EF4-FFF2-40B4-BE49-F238E27FC236}">
              <a16:creationId xmlns:a16="http://schemas.microsoft.com/office/drawing/2014/main" id="{B3C21690-1B48-4188-9D76-711E4A84E29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00" name="Text Box 63">
          <a:extLst>
            <a:ext uri="{FF2B5EF4-FFF2-40B4-BE49-F238E27FC236}">
              <a16:creationId xmlns:a16="http://schemas.microsoft.com/office/drawing/2014/main" id="{F5587187-A68A-4198-AB5D-31F34BE81E7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01" name="Text Box 3">
          <a:extLst>
            <a:ext uri="{FF2B5EF4-FFF2-40B4-BE49-F238E27FC236}">
              <a16:creationId xmlns:a16="http://schemas.microsoft.com/office/drawing/2014/main" id="{F9208CE3-99A0-46C5-808F-8EC4D82736D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02" name="Text Box 32">
          <a:extLst>
            <a:ext uri="{FF2B5EF4-FFF2-40B4-BE49-F238E27FC236}">
              <a16:creationId xmlns:a16="http://schemas.microsoft.com/office/drawing/2014/main" id="{B474A961-4D31-46D4-9A87-6D4478E7ABD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03" name="Text Box 3">
          <a:extLst>
            <a:ext uri="{FF2B5EF4-FFF2-40B4-BE49-F238E27FC236}">
              <a16:creationId xmlns:a16="http://schemas.microsoft.com/office/drawing/2014/main" id="{F7B7DE9C-E32B-4CBE-AE1C-7820DC83F6A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04" name="Text Box 63">
          <a:extLst>
            <a:ext uri="{FF2B5EF4-FFF2-40B4-BE49-F238E27FC236}">
              <a16:creationId xmlns:a16="http://schemas.microsoft.com/office/drawing/2014/main" id="{D1CD9CDE-247A-4529-93B6-86E59104C3F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05" name="Text Box 3">
          <a:extLst>
            <a:ext uri="{FF2B5EF4-FFF2-40B4-BE49-F238E27FC236}">
              <a16:creationId xmlns:a16="http://schemas.microsoft.com/office/drawing/2014/main" id="{62B0F78B-08A7-4A87-9373-BD75C431C6E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06" name="Text Box 32">
          <a:extLst>
            <a:ext uri="{FF2B5EF4-FFF2-40B4-BE49-F238E27FC236}">
              <a16:creationId xmlns:a16="http://schemas.microsoft.com/office/drawing/2014/main" id="{B1DB4EA2-A8EE-4BE7-946A-A14F966ECED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07" name="Text Box 3">
          <a:extLst>
            <a:ext uri="{FF2B5EF4-FFF2-40B4-BE49-F238E27FC236}">
              <a16:creationId xmlns:a16="http://schemas.microsoft.com/office/drawing/2014/main" id="{CBA96D68-FCE2-456A-90D6-27E5CB2CD7F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08" name="Text Box 63">
          <a:extLst>
            <a:ext uri="{FF2B5EF4-FFF2-40B4-BE49-F238E27FC236}">
              <a16:creationId xmlns:a16="http://schemas.microsoft.com/office/drawing/2014/main" id="{EAE14003-F79E-4548-ACCD-FB1E6905EB2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09" name="Text Box 3">
          <a:extLst>
            <a:ext uri="{FF2B5EF4-FFF2-40B4-BE49-F238E27FC236}">
              <a16:creationId xmlns:a16="http://schemas.microsoft.com/office/drawing/2014/main" id="{A292DBCC-CE10-4908-AB3E-0E4BE340865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10" name="Text Box 32">
          <a:extLst>
            <a:ext uri="{FF2B5EF4-FFF2-40B4-BE49-F238E27FC236}">
              <a16:creationId xmlns:a16="http://schemas.microsoft.com/office/drawing/2014/main" id="{0D16282B-EC00-4192-8AE0-ADA72371723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11" name="Text Box 3">
          <a:extLst>
            <a:ext uri="{FF2B5EF4-FFF2-40B4-BE49-F238E27FC236}">
              <a16:creationId xmlns:a16="http://schemas.microsoft.com/office/drawing/2014/main" id="{39F56593-020E-41A4-B527-1839A1EA79A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12" name="Text Box 63">
          <a:extLst>
            <a:ext uri="{FF2B5EF4-FFF2-40B4-BE49-F238E27FC236}">
              <a16:creationId xmlns:a16="http://schemas.microsoft.com/office/drawing/2014/main" id="{2D0A4EBA-0E8C-4627-8075-E3FEB3D6286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13" name="Text Box 3">
          <a:extLst>
            <a:ext uri="{FF2B5EF4-FFF2-40B4-BE49-F238E27FC236}">
              <a16:creationId xmlns:a16="http://schemas.microsoft.com/office/drawing/2014/main" id="{BA8BE6C7-2CCB-4D6B-AA5C-660ABBE1281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14" name="Text Box 32">
          <a:extLst>
            <a:ext uri="{FF2B5EF4-FFF2-40B4-BE49-F238E27FC236}">
              <a16:creationId xmlns:a16="http://schemas.microsoft.com/office/drawing/2014/main" id="{DA8D91AC-3D2F-4325-BBAA-8C3BD841BC0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15" name="Text Box 3">
          <a:extLst>
            <a:ext uri="{FF2B5EF4-FFF2-40B4-BE49-F238E27FC236}">
              <a16:creationId xmlns:a16="http://schemas.microsoft.com/office/drawing/2014/main" id="{253E4FCD-54BC-4969-9278-6C0C8599326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16" name="Text Box 63">
          <a:extLst>
            <a:ext uri="{FF2B5EF4-FFF2-40B4-BE49-F238E27FC236}">
              <a16:creationId xmlns:a16="http://schemas.microsoft.com/office/drawing/2014/main" id="{1FA0C3A2-76FE-4897-8B98-6F2B6F07C2E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17" name="Text Box 3">
          <a:extLst>
            <a:ext uri="{FF2B5EF4-FFF2-40B4-BE49-F238E27FC236}">
              <a16:creationId xmlns:a16="http://schemas.microsoft.com/office/drawing/2014/main" id="{35EDE774-829F-40B0-AE46-28F07A6FC4E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18" name="Text Box 32">
          <a:extLst>
            <a:ext uri="{FF2B5EF4-FFF2-40B4-BE49-F238E27FC236}">
              <a16:creationId xmlns:a16="http://schemas.microsoft.com/office/drawing/2014/main" id="{846B2DB5-BB3C-4B85-B848-53A97322021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19" name="Text Box 3">
          <a:extLst>
            <a:ext uri="{FF2B5EF4-FFF2-40B4-BE49-F238E27FC236}">
              <a16:creationId xmlns:a16="http://schemas.microsoft.com/office/drawing/2014/main" id="{14790BCA-66A3-4021-9FDB-41D85503B3F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20" name="Text Box 63">
          <a:extLst>
            <a:ext uri="{FF2B5EF4-FFF2-40B4-BE49-F238E27FC236}">
              <a16:creationId xmlns:a16="http://schemas.microsoft.com/office/drawing/2014/main" id="{54C9E264-6080-4152-B4C6-762CB5A10BE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21" name="Text Box 3">
          <a:extLst>
            <a:ext uri="{FF2B5EF4-FFF2-40B4-BE49-F238E27FC236}">
              <a16:creationId xmlns:a16="http://schemas.microsoft.com/office/drawing/2014/main" id="{00207989-E9A5-414F-A1BF-D98B406F121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22" name="Text Box 32">
          <a:extLst>
            <a:ext uri="{FF2B5EF4-FFF2-40B4-BE49-F238E27FC236}">
              <a16:creationId xmlns:a16="http://schemas.microsoft.com/office/drawing/2014/main" id="{822A4474-68FB-47AB-8379-BE948654F17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23" name="Text Box 3">
          <a:extLst>
            <a:ext uri="{FF2B5EF4-FFF2-40B4-BE49-F238E27FC236}">
              <a16:creationId xmlns:a16="http://schemas.microsoft.com/office/drawing/2014/main" id="{EDDEDC58-6588-4F53-819C-02C35AB3CD0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24" name="Text Box 63">
          <a:extLst>
            <a:ext uri="{FF2B5EF4-FFF2-40B4-BE49-F238E27FC236}">
              <a16:creationId xmlns:a16="http://schemas.microsoft.com/office/drawing/2014/main" id="{07991CC7-4F85-4610-9983-8ADA4DA9A6E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25" name="Text Box 3">
          <a:extLst>
            <a:ext uri="{FF2B5EF4-FFF2-40B4-BE49-F238E27FC236}">
              <a16:creationId xmlns:a16="http://schemas.microsoft.com/office/drawing/2014/main" id="{D15BDDF5-8F20-4C8C-93B9-DD90636F6E9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26" name="Text Box 32">
          <a:extLst>
            <a:ext uri="{FF2B5EF4-FFF2-40B4-BE49-F238E27FC236}">
              <a16:creationId xmlns:a16="http://schemas.microsoft.com/office/drawing/2014/main" id="{D5810698-D0BA-455D-823D-1AE500B3142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27" name="Text Box 3">
          <a:extLst>
            <a:ext uri="{FF2B5EF4-FFF2-40B4-BE49-F238E27FC236}">
              <a16:creationId xmlns:a16="http://schemas.microsoft.com/office/drawing/2014/main" id="{8A44AF03-257E-47EC-B180-ECAECD9128B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28" name="Text Box 63">
          <a:extLst>
            <a:ext uri="{FF2B5EF4-FFF2-40B4-BE49-F238E27FC236}">
              <a16:creationId xmlns:a16="http://schemas.microsoft.com/office/drawing/2014/main" id="{3693F26C-E954-4F9D-BEFE-B5E6D0050D8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29" name="Text Box 3">
          <a:extLst>
            <a:ext uri="{FF2B5EF4-FFF2-40B4-BE49-F238E27FC236}">
              <a16:creationId xmlns:a16="http://schemas.microsoft.com/office/drawing/2014/main" id="{D57DEC1B-CA66-42F4-85DC-E511EABBCDB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30" name="Text Box 32">
          <a:extLst>
            <a:ext uri="{FF2B5EF4-FFF2-40B4-BE49-F238E27FC236}">
              <a16:creationId xmlns:a16="http://schemas.microsoft.com/office/drawing/2014/main" id="{5BE665D6-9B51-411A-B912-0BA8F00A1BA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31" name="Text Box 3">
          <a:extLst>
            <a:ext uri="{FF2B5EF4-FFF2-40B4-BE49-F238E27FC236}">
              <a16:creationId xmlns:a16="http://schemas.microsoft.com/office/drawing/2014/main" id="{10268ECC-B38B-4D5B-85A0-339987E71D3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32" name="Text Box 63">
          <a:extLst>
            <a:ext uri="{FF2B5EF4-FFF2-40B4-BE49-F238E27FC236}">
              <a16:creationId xmlns:a16="http://schemas.microsoft.com/office/drawing/2014/main" id="{F631D627-CCF7-4F9C-903B-DD3A526055A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33" name="Text Box 3">
          <a:extLst>
            <a:ext uri="{FF2B5EF4-FFF2-40B4-BE49-F238E27FC236}">
              <a16:creationId xmlns:a16="http://schemas.microsoft.com/office/drawing/2014/main" id="{ED43844C-383D-4DDE-91B9-2DE0D63FD9B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34" name="Text Box 32">
          <a:extLst>
            <a:ext uri="{FF2B5EF4-FFF2-40B4-BE49-F238E27FC236}">
              <a16:creationId xmlns:a16="http://schemas.microsoft.com/office/drawing/2014/main" id="{2B066177-0620-4A53-8C92-8D31AECB9B1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35" name="Text Box 3">
          <a:extLst>
            <a:ext uri="{FF2B5EF4-FFF2-40B4-BE49-F238E27FC236}">
              <a16:creationId xmlns:a16="http://schemas.microsoft.com/office/drawing/2014/main" id="{2BE28690-D48F-40B1-B637-DD87F66E3A6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36" name="Text Box 63">
          <a:extLst>
            <a:ext uri="{FF2B5EF4-FFF2-40B4-BE49-F238E27FC236}">
              <a16:creationId xmlns:a16="http://schemas.microsoft.com/office/drawing/2014/main" id="{ED092B33-F319-4682-B60C-06D68CFE6F7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37" name="Text Box 32">
          <a:extLst>
            <a:ext uri="{FF2B5EF4-FFF2-40B4-BE49-F238E27FC236}">
              <a16:creationId xmlns:a16="http://schemas.microsoft.com/office/drawing/2014/main" id="{255AF03F-B95D-4FEA-9D3D-B95C723E46B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38" name="Text Box 3">
          <a:extLst>
            <a:ext uri="{FF2B5EF4-FFF2-40B4-BE49-F238E27FC236}">
              <a16:creationId xmlns:a16="http://schemas.microsoft.com/office/drawing/2014/main" id="{B366743B-1167-4102-8DF7-BB57E8B67B1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39" name="Text Box 63">
          <a:extLst>
            <a:ext uri="{FF2B5EF4-FFF2-40B4-BE49-F238E27FC236}">
              <a16:creationId xmlns:a16="http://schemas.microsoft.com/office/drawing/2014/main" id="{536AAC70-FEDB-457F-B95C-F12DEB0A17E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40" name="Text Box 3">
          <a:extLst>
            <a:ext uri="{FF2B5EF4-FFF2-40B4-BE49-F238E27FC236}">
              <a16:creationId xmlns:a16="http://schemas.microsoft.com/office/drawing/2014/main" id="{65B1B297-EB7B-477C-A7F4-19FBE1C54C6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41" name="Text Box 32">
          <a:extLst>
            <a:ext uri="{FF2B5EF4-FFF2-40B4-BE49-F238E27FC236}">
              <a16:creationId xmlns:a16="http://schemas.microsoft.com/office/drawing/2014/main" id="{8464B9E8-0702-4EEA-B314-235B841A2E1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42" name="Text Box 3">
          <a:extLst>
            <a:ext uri="{FF2B5EF4-FFF2-40B4-BE49-F238E27FC236}">
              <a16:creationId xmlns:a16="http://schemas.microsoft.com/office/drawing/2014/main" id="{C7BF8B8D-DDD4-47D9-81CC-2722CD2D7F5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43" name="Text Box 63">
          <a:extLst>
            <a:ext uri="{FF2B5EF4-FFF2-40B4-BE49-F238E27FC236}">
              <a16:creationId xmlns:a16="http://schemas.microsoft.com/office/drawing/2014/main" id="{65F115F5-6BFA-4F0F-9280-3AF1EC5AFDB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44" name="Text Box 3">
          <a:extLst>
            <a:ext uri="{FF2B5EF4-FFF2-40B4-BE49-F238E27FC236}">
              <a16:creationId xmlns:a16="http://schemas.microsoft.com/office/drawing/2014/main" id="{4CE3086A-E5C4-42CC-BC65-A85B42B0C07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45" name="Text Box 32">
          <a:extLst>
            <a:ext uri="{FF2B5EF4-FFF2-40B4-BE49-F238E27FC236}">
              <a16:creationId xmlns:a16="http://schemas.microsoft.com/office/drawing/2014/main" id="{1D8597C1-A208-4EC6-84A4-12EEC37778C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46" name="Text Box 3">
          <a:extLst>
            <a:ext uri="{FF2B5EF4-FFF2-40B4-BE49-F238E27FC236}">
              <a16:creationId xmlns:a16="http://schemas.microsoft.com/office/drawing/2014/main" id="{6C8740A8-AB2B-4BF3-BC76-B66DBEEB54B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47" name="Text Box 63">
          <a:extLst>
            <a:ext uri="{FF2B5EF4-FFF2-40B4-BE49-F238E27FC236}">
              <a16:creationId xmlns:a16="http://schemas.microsoft.com/office/drawing/2014/main" id="{43B2C90F-ABB3-45C3-80ED-4662323E40F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48" name="Text Box 3">
          <a:extLst>
            <a:ext uri="{FF2B5EF4-FFF2-40B4-BE49-F238E27FC236}">
              <a16:creationId xmlns:a16="http://schemas.microsoft.com/office/drawing/2014/main" id="{998A99BE-42E2-4D07-9334-2FA723A4EF6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49" name="Text Box 32">
          <a:extLst>
            <a:ext uri="{FF2B5EF4-FFF2-40B4-BE49-F238E27FC236}">
              <a16:creationId xmlns:a16="http://schemas.microsoft.com/office/drawing/2014/main" id="{AE9E84CD-5499-4B19-A98D-297A152964D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50" name="Text Box 3">
          <a:extLst>
            <a:ext uri="{FF2B5EF4-FFF2-40B4-BE49-F238E27FC236}">
              <a16:creationId xmlns:a16="http://schemas.microsoft.com/office/drawing/2014/main" id="{EEA073C2-092D-43B5-B617-A73A59B668B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51" name="Text Box 63">
          <a:extLst>
            <a:ext uri="{FF2B5EF4-FFF2-40B4-BE49-F238E27FC236}">
              <a16:creationId xmlns:a16="http://schemas.microsoft.com/office/drawing/2014/main" id="{8462796C-4214-4408-ABD8-8CB50110C98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52" name="Text Box 3">
          <a:extLst>
            <a:ext uri="{FF2B5EF4-FFF2-40B4-BE49-F238E27FC236}">
              <a16:creationId xmlns:a16="http://schemas.microsoft.com/office/drawing/2014/main" id="{7672634C-1300-45C8-AFAC-6C60EA61BEA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53" name="Text Box 32">
          <a:extLst>
            <a:ext uri="{FF2B5EF4-FFF2-40B4-BE49-F238E27FC236}">
              <a16:creationId xmlns:a16="http://schemas.microsoft.com/office/drawing/2014/main" id="{B614F4DD-F957-4AF8-97D7-9A2B8AC5DE4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54" name="Text Box 3">
          <a:extLst>
            <a:ext uri="{FF2B5EF4-FFF2-40B4-BE49-F238E27FC236}">
              <a16:creationId xmlns:a16="http://schemas.microsoft.com/office/drawing/2014/main" id="{FFBCC1A5-36C3-4DE3-8BF9-C2CA6645624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55" name="Text Box 63">
          <a:extLst>
            <a:ext uri="{FF2B5EF4-FFF2-40B4-BE49-F238E27FC236}">
              <a16:creationId xmlns:a16="http://schemas.microsoft.com/office/drawing/2014/main" id="{8FFCAFA6-F3EC-46B1-BAA3-CB6021D6BDC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56" name="Text Box 3">
          <a:extLst>
            <a:ext uri="{FF2B5EF4-FFF2-40B4-BE49-F238E27FC236}">
              <a16:creationId xmlns:a16="http://schemas.microsoft.com/office/drawing/2014/main" id="{F62D59D0-D9E1-4589-8129-E6FDEA825EC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57" name="Text Box 32">
          <a:extLst>
            <a:ext uri="{FF2B5EF4-FFF2-40B4-BE49-F238E27FC236}">
              <a16:creationId xmlns:a16="http://schemas.microsoft.com/office/drawing/2014/main" id="{5A385F9D-461A-4CD6-8877-38BCFF90535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58" name="Text Box 3">
          <a:extLst>
            <a:ext uri="{FF2B5EF4-FFF2-40B4-BE49-F238E27FC236}">
              <a16:creationId xmlns:a16="http://schemas.microsoft.com/office/drawing/2014/main" id="{7A7BA6B6-4C63-4696-9793-22DFB45872D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59" name="Text Box 63">
          <a:extLst>
            <a:ext uri="{FF2B5EF4-FFF2-40B4-BE49-F238E27FC236}">
              <a16:creationId xmlns:a16="http://schemas.microsoft.com/office/drawing/2014/main" id="{47D7D9B1-FC6C-42FF-8766-77DD043C974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60" name="Text Box 3">
          <a:extLst>
            <a:ext uri="{FF2B5EF4-FFF2-40B4-BE49-F238E27FC236}">
              <a16:creationId xmlns:a16="http://schemas.microsoft.com/office/drawing/2014/main" id="{3FEAC3B1-7105-4CE6-B5E6-6E7152D1431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61" name="Text Box 32">
          <a:extLst>
            <a:ext uri="{FF2B5EF4-FFF2-40B4-BE49-F238E27FC236}">
              <a16:creationId xmlns:a16="http://schemas.microsoft.com/office/drawing/2014/main" id="{8710A7D1-E3BC-4E7F-A406-5F1DCF91E9A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62" name="Text Box 3">
          <a:extLst>
            <a:ext uri="{FF2B5EF4-FFF2-40B4-BE49-F238E27FC236}">
              <a16:creationId xmlns:a16="http://schemas.microsoft.com/office/drawing/2014/main" id="{32188DC5-8325-4781-939B-E586E333366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63" name="Text Box 63">
          <a:extLst>
            <a:ext uri="{FF2B5EF4-FFF2-40B4-BE49-F238E27FC236}">
              <a16:creationId xmlns:a16="http://schemas.microsoft.com/office/drawing/2014/main" id="{3157D935-F21A-4428-8FA4-031CE0E998A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64" name="Text Box 3">
          <a:extLst>
            <a:ext uri="{FF2B5EF4-FFF2-40B4-BE49-F238E27FC236}">
              <a16:creationId xmlns:a16="http://schemas.microsoft.com/office/drawing/2014/main" id="{7409E8A3-E623-4F96-8E18-B2BE28CE8D5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65" name="Text Box 32">
          <a:extLst>
            <a:ext uri="{FF2B5EF4-FFF2-40B4-BE49-F238E27FC236}">
              <a16:creationId xmlns:a16="http://schemas.microsoft.com/office/drawing/2014/main" id="{AE36F466-C4D9-40E8-8AD7-3AA48B3B3E2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66" name="Text Box 3">
          <a:extLst>
            <a:ext uri="{FF2B5EF4-FFF2-40B4-BE49-F238E27FC236}">
              <a16:creationId xmlns:a16="http://schemas.microsoft.com/office/drawing/2014/main" id="{B21CBEDD-242F-40B5-86BD-8AC7C0F2498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67" name="Text Box 63">
          <a:extLst>
            <a:ext uri="{FF2B5EF4-FFF2-40B4-BE49-F238E27FC236}">
              <a16:creationId xmlns:a16="http://schemas.microsoft.com/office/drawing/2014/main" id="{89B58F9C-0C1E-44F3-B5D1-778D628C16A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68" name="Text Box 3">
          <a:extLst>
            <a:ext uri="{FF2B5EF4-FFF2-40B4-BE49-F238E27FC236}">
              <a16:creationId xmlns:a16="http://schemas.microsoft.com/office/drawing/2014/main" id="{F6B4267E-B315-419B-9862-28C9DB6B12B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69" name="Text Box 32">
          <a:extLst>
            <a:ext uri="{FF2B5EF4-FFF2-40B4-BE49-F238E27FC236}">
              <a16:creationId xmlns:a16="http://schemas.microsoft.com/office/drawing/2014/main" id="{00A989AE-F9D1-4C86-9E30-F23AAEA122D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70" name="Text Box 3">
          <a:extLst>
            <a:ext uri="{FF2B5EF4-FFF2-40B4-BE49-F238E27FC236}">
              <a16:creationId xmlns:a16="http://schemas.microsoft.com/office/drawing/2014/main" id="{95C1E741-A9F8-4C2C-A6AF-50157451CDE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71" name="Text Box 63">
          <a:extLst>
            <a:ext uri="{FF2B5EF4-FFF2-40B4-BE49-F238E27FC236}">
              <a16:creationId xmlns:a16="http://schemas.microsoft.com/office/drawing/2014/main" id="{0F617453-4054-41EE-A0FD-362AA567D1B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72" name="Text Box 3">
          <a:extLst>
            <a:ext uri="{FF2B5EF4-FFF2-40B4-BE49-F238E27FC236}">
              <a16:creationId xmlns:a16="http://schemas.microsoft.com/office/drawing/2014/main" id="{2EA6D3A5-BE7B-4893-97D4-610F05241B2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73" name="Text Box 32">
          <a:extLst>
            <a:ext uri="{FF2B5EF4-FFF2-40B4-BE49-F238E27FC236}">
              <a16:creationId xmlns:a16="http://schemas.microsoft.com/office/drawing/2014/main" id="{86854872-C58E-438E-9418-1402909F078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74" name="Text Box 3">
          <a:extLst>
            <a:ext uri="{FF2B5EF4-FFF2-40B4-BE49-F238E27FC236}">
              <a16:creationId xmlns:a16="http://schemas.microsoft.com/office/drawing/2014/main" id="{728616C2-0143-4089-B0F1-4F8E594082A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75" name="Text Box 63">
          <a:extLst>
            <a:ext uri="{FF2B5EF4-FFF2-40B4-BE49-F238E27FC236}">
              <a16:creationId xmlns:a16="http://schemas.microsoft.com/office/drawing/2014/main" id="{D3219CB0-FE5D-48BF-A3EC-C9B9A0F5786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76" name="Text Box 3">
          <a:extLst>
            <a:ext uri="{FF2B5EF4-FFF2-40B4-BE49-F238E27FC236}">
              <a16:creationId xmlns:a16="http://schemas.microsoft.com/office/drawing/2014/main" id="{6D860F48-1CCD-4A0D-81AF-48AE14B03B0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77" name="Text Box 32">
          <a:extLst>
            <a:ext uri="{FF2B5EF4-FFF2-40B4-BE49-F238E27FC236}">
              <a16:creationId xmlns:a16="http://schemas.microsoft.com/office/drawing/2014/main" id="{EB132624-23D4-4FF4-89BD-5EF2C60C09C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78" name="Text Box 3">
          <a:extLst>
            <a:ext uri="{FF2B5EF4-FFF2-40B4-BE49-F238E27FC236}">
              <a16:creationId xmlns:a16="http://schemas.microsoft.com/office/drawing/2014/main" id="{C2282351-FD5D-4F12-BDD4-54C1DB48D68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79" name="Text Box 63">
          <a:extLst>
            <a:ext uri="{FF2B5EF4-FFF2-40B4-BE49-F238E27FC236}">
              <a16:creationId xmlns:a16="http://schemas.microsoft.com/office/drawing/2014/main" id="{31872FD6-BF46-4125-9492-C56829A38BA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80" name="Text Box 3">
          <a:extLst>
            <a:ext uri="{FF2B5EF4-FFF2-40B4-BE49-F238E27FC236}">
              <a16:creationId xmlns:a16="http://schemas.microsoft.com/office/drawing/2014/main" id="{324E237A-E8E3-49F2-AEEB-DBE4199F7CB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81" name="Text Box 32">
          <a:extLst>
            <a:ext uri="{FF2B5EF4-FFF2-40B4-BE49-F238E27FC236}">
              <a16:creationId xmlns:a16="http://schemas.microsoft.com/office/drawing/2014/main" id="{9A6F477F-5DD1-4D4D-94D7-AF5FF7FA64F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82" name="Text Box 3">
          <a:extLst>
            <a:ext uri="{FF2B5EF4-FFF2-40B4-BE49-F238E27FC236}">
              <a16:creationId xmlns:a16="http://schemas.microsoft.com/office/drawing/2014/main" id="{B7680242-E6EA-4347-A5A5-2351C78A836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83" name="Text Box 63">
          <a:extLst>
            <a:ext uri="{FF2B5EF4-FFF2-40B4-BE49-F238E27FC236}">
              <a16:creationId xmlns:a16="http://schemas.microsoft.com/office/drawing/2014/main" id="{25C38F8C-8BE1-4DC9-9D57-B240D4FF13A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84" name="Text Box 3">
          <a:extLst>
            <a:ext uri="{FF2B5EF4-FFF2-40B4-BE49-F238E27FC236}">
              <a16:creationId xmlns:a16="http://schemas.microsoft.com/office/drawing/2014/main" id="{EFAAC23B-4821-4BE4-A3AC-248DB0AB2BB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85" name="Text Box 32">
          <a:extLst>
            <a:ext uri="{FF2B5EF4-FFF2-40B4-BE49-F238E27FC236}">
              <a16:creationId xmlns:a16="http://schemas.microsoft.com/office/drawing/2014/main" id="{28160392-4508-4CCC-9000-88233133471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86" name="Text Box 3">
          <a:extLst>
            <a:ext uri="{FF2B5EF4-FFF2-40B4-BE49-F238E27FC236}">
              <a16:creationId xmlns:a16="http://schemas.microsoft.com/office/drawing/2014/main" id="{5116DCC8-5678-43CB-B17C-C764A2D035D2}"/>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87" name="Text Box 63">
          <a:extLst>
            <a:ext uri="{FF2B5EF4-FFF2-40B4-BE49-F238E27FC236}">
              <a16:creationId xmlns:a16="http://schemas.microsoft.com/office/drawing/2014/main" id="{B8B964B5-842D-4637-99CD-926AA611D12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88" name="Text Box 3">
          <a:extLst>
            <a:ext uri="{FF2B5EF4-FFF2-40B4-BE49-F238E27FC236}">
              <a16:creationId xmlns:a16="http://schemas.microsoft.com/office/drawing/2014/main" id="{F0A93EF5-7B92-4BD5-9AE9-B794DCE1DAB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89" name="Text Box 32">
          <a:extLst>
            <a:ext uri="{FF2B5EF4-FFF2-40B4-BE49-F238E27FC236}">
              <a16:creationId xmlns:a16="http://schemas.microsoft.com/office/drawing/2014/main" id="{3AAED8B3-6F6B-478D-9240-857A7D26310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90" name="Text Box 3">
          <a:extLst>
            <a:ext uri="{FF2B5EF4-FFF2-40B4-BE49-F238E27FC236}">
              <a16:creationId xmlns:a16="http://schemas.microsoft.com/office/drawing/2014/main" id="{CAA9CDB9-A541-4674-8984-B3476D8F9A1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91" name="Text Box 63">
          <a:extLst>
            <a:ext uri="{FF2B5EF4-FFF2-40B4-BE49-F238E27FC236}">
              <a16:creationId xmlns:a16="http://schemas.microsoft.com/office/drawing/2014/main" id="{65E7F413-F0CE-44F2-98D2-14497C67C5A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92" name="Text Box 3">
          <a:extLst>
            <a:ext uri="{FF2B5EF4-FFF2-40B4-BE49-F238E27FC236}">
              <a16:creationId xmlns:a16="http://schemas.microsoft.com/office/drawing/2014/main" id="{FDC5B422-194B-42BB-B510-2CDBAFEF539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93" name="Text Box 32">
          <a:extLst>
            <a:ext uri="{FF2B5EF4-FFF2-40B4-BE49-F238E27FC236}">
              <a16:creationId xmlns:a16="http://schemas.microsoft.com/office/drawing/2014/main" id="{551A4666-39C9-4B7C-8923-F88C6BC5D17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94" name="Text Box 3">
          <a:extLst>
            <a:ext uri="{FF2B5EF4-FFF2-40B4-BE49-F238E27FC236}">
              <a16:creationId xmlns:a16="http://schemas.microsoft.com/office/drawing/2014/main" id="{AB05FC20-4EEC-4B2A-9382-2E1370E2E7E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95" name="Text Box 63">
          <a:extLst>
            <a:ext uri="{FF2B5EF4-FFF2-40B4-BE49-F238E27FC236}">
              <a16:creationId xmlns:a16="http://schemas.microsoft.com/office/drawing/2014/main" id="{1D838449-30E1-4202-AABF-3C0107741DF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96" name="Text Box 3">
          <a:extLst>
            <a:ext uri="{FF2B5EF4-FFF2-40B4-BE49-F238E27FC236}">
              <a16:creationId xmlns:a16="http://schemas.microsoft.com/office/drawing/2014/main" id="{041BAB21-D4EC-4F56-B0E7-A2F82D6706DA}"/>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97" name="Text Box 32">
          <a:extLst>
            <a:ext uri="{FF2B5EF4-FFF2-40B4-BE49-F238E27FC236}">
              <a16:creationId xmlns:a16="http://schemas.microsoft.com/office/drawing/2014/main" id="{16C59B03-D297-4A68-9EFC-3AA591641F2E}"/>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898" name="Text Box 3">
          <a:extLst>
            <a:ext uri="{FF2B5EF4-FFF2-40B4-BE49-F238E27FC236}">
              <a16:creationId xmlns:a16="http://schemas.microsoft.com/office/drawing/2014/main" id="{C5BBF86A-2EE6-4B89-97CD-7690F4E9931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899" name="Text Box 63">
          <a:extLst>
            <a:ext uri="{FF2B5EF4-FFF2-40B4-BE49-F238E27FC236}">
              <a16:creationId xmlns:a16="http://schemas.microsoft.com/office/drawing/2014/main" id="{DB1C1DD8-36B4-4E49-8162-05F7C2A44163}"/>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00" name="Text Box 3">
          <a:extLst>
            <a:ext uri="{FF2B5EF4-FFF2-40B4-BE49-F238E27FC236}">
              <a16:creationId xmlns:a16="http://schemas.microsoft.com/office/drawing/2014/main" id="{F7C49D62-41D8-46D4-A84B-B299ACC5EF2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01" name="Text Box 32">
          <a:extLst>
            <a:ext uri="{FF2B5EF4-FFF2-40B4-BE49-F238E27FC236}">
              <a16:creationId xmlns:a16="http://schemas.microsoft.com/office/drawing/2014/main" id="{A7E8638E-9437-4F77-A873-4E9BFB65A7F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02" name="Text Box 3">
          <a:extLst>
            <a:ext uri="{FF2B5EF4-FFF2-40B4-BE49-F238E27FC236}">
              <a16:creationId xmlns:a16="http://schemas.microsoft.com/office/drawing/2014/main" id="{DA1F98DD-6F2A-4172-9D15-486D82BF869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03" name="Text Box 63">
          <a:extLst>
            <a:ext uri="{FF2B5EF4-FFF2-40B4-BE49-F238E27FC236}">
              <a16:creationId xmlns:a16="http://schemas.microsoft.com/office/drawing/2014/main" id="{95A51A2D-D2BB-4D72-9B1A-46CFFF319A4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04" name="Text Box 3">
          <a:extLst>
            <a:ext uri="{FF2B5EF4-FFF2-40B4-BE49-F238E27FC236}">
              <a16:creationId xmlns:a16="http://schemas.microsoft.com/office/drawing/2014/main" id="{DA430556-22FE-4606-A8C3-E85BA45D811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05" name="Text Box 32">
          <a:extLst>
            <a:ext uri="{FF2B5EF4-FFF2-40B4-BE49-F238E27FC236}">
              <a16:creationId xmlns:a16="http://schemas.microsoft.com/office/drawing/2014/main" id="{7FC1BC22-DADE-4954-9FAD-5FE5BAE84EDC}"/>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06" name="Text Box 3">
          <a:extLst>
            <a:ext uri="{FF2B5EF4-FFF2-40B4-BE49-F238E27FC236}">
              <a16:creationId xmlns:a16="http://schemas.microsoft.com/office/drawing/2014/main" id="{BFA13612-8C15-4978-A851-657B1F3549A5}"/>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07" name="Text Box 63">
          <a:extLst>
            <a:ext uri="{FF2B5EF4-FFF2-40B4-BE49-F238E27FC236}">
              <a16:creationId xmlns:a16="http://schemas.microsoft.com/office/drawing/2014/main" id="{C327F3A8-480B-4EBB-B7CE-4086753DE911}"/>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08" name="Text Box 3">
          <a:extLst>
            <a:ext uri="{FF2B5EF4-FFF2-40B4-BE49-F238E27FC236}">
              <a16:creationId xmlns:a16="http://schemas.microsoft.com/office/drawing/2014/main" id="{855ADE15-38CA-4999-80C7-08882253FCA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09" name="Text Box 32">
          <a:extLst>
            <a:ext uri="{FF2B5EF4-FFF2-40B4-BE49-F238E27FC236}">
              <a16:creationId xmlns:a16="http://schemas.microsoft.com/office/drawing/2014/main" id="{93926AE6-F049-4606-AE23-A6D557053D6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10" name="Text Box 3">
          <a:extLst>
            <a:ext uri="{FF2B5EF4-FFF2-40B4-BE49-F238E27FC236}">
              <a16:creationId xmlns:a16="http://schemas.microsoft.com/office/drawing/2014/main" id="{07D00DE3-A8E3-46E4-BA07-E94B83B33ED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11" name="Text Box 63">
          <a:extLst>
            <a:ext uri="{FF2B5EF4-FFF2-40B4-BE49-F238E27FC236}">
              <a16:creationId xmlns:a16="http://schemas.microsoft.com/office/drawing/2014/main" id="{12AC0846-339C-493B-ACF8-B4A923B607F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12" name="Text Box 3">
          <a:extLst>
            <a:ext uri="{FF2B5EF4-FFF2-40B4-BE49-F238E27FC236}">
              <a16:creationId xmlns:a16="http://schemas.microsoft.com/office/drawing/2014/main" id="{2217B22E-CDAA-4A05-BDA3-F0351A467CA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13" name="Text Box 32">
          <a:extLst>
            <a:ext uri="{FF2B5EF4-FFF2-40B4-BE49-F238E27FC236}">
              <a16:creationId xmlns:a16="http://schemas.microsoft.com/office/drawing/2014/main" id="{94BA4CDC-3590-4DD8-9711-1E359BBF69E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14" name="Text Box 3">
          <a:extLst>
            <a:ext uri="{FF2B5EF4-FFF2-40B4-BE49-F238E27FC236}">
              <a16:creationId xmlns:a16="http://schemas.microsoft.com/office/drawing/2014/main" id="{BAA786AB-38D2-4205-8AD9-EA7F6D06012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15" name="Text Box 63">
          <a:extLst>
            <a:ext uri="{FF2B5EF4-FFF2-40B4-BE49-F238E27FC236}">
              <a16:creationId xmlns:a16="http://schemas.microsoft.com/office/drawing/2014/main" id="{BAC261DD-44EC-44DA-8749-1C05D6A1B99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16" name="Text Box 3">
          <a:extLst>
            <a:ext uri="{FF2B5EF4-FFF2-40B4-BE49-F238E27FC236}">
              <a16:creationId xmlns:a16="http://schemas.microsoft.com/office/drawing/2014/main" id="{A88EF801-7AB4-46EB-8BAD-46870EE5EC7C}"/>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17" name="Text Box 32">
          <a:extLst>
            <a:ext uri="{FF2B5EF4-FFF2-40B4-BE49-F238E27FC236}">
              <a16:creationId xmlns:a16="http://schemas.microsoft.com/office/drawing/2014/main" id="{19A822D1-68E1-427B-A8CD-6132317DFEE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18" name="Text Box 3">
          <a:extLst>
            <a:ext uri="{FF2B5EF4-FFF2-40B4-BE49-F238E27FC236}">
              <a16:creationId xmlns:a16="http://schemas.microsoft.com/office/drawing/2014/main" id="{A8492E92-FAF2-4398-ADD4-38B745D68A8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19" name="Text Box 63">
          <a:extLst>
            <a:ext uri="{FF2B5EF4-FFF2-40B4-BE49-F238E27FC236}">
              <a16:creationId xmlns:a16="http://schemas.microsoft.com/office/drawing/2014/main" id="{024D72FB-45D4-46C0-9D41-F66ACBA13BB2}"/>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20" name="Text Box 3">
          <a:extLst>
            <a:ext uri="{FF2B5EF4-FFF2-40B4-BE49-F238E27FC236}">
              <a16:creationId xmlns:a16="http://schemas.microsoft.com/office/drawing/2014/main" id="{FEF02F78-38EC-4D64-B52E-0E6E80D0962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21" name="Text Box 32">
          <a:extLst>
            <a:ext uri="{FF2B5EF4-FFF2-40B4-BE49-F238E27FC236}">
              <a16:creationId xmlns:a16="http://schemas.microsoft.com/office/drawing/2014/main" id="{5B7F6456-4C84-4CFD-B667-0EE74220A24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22" name="Text Box 3">
          <a:extLst>
            <a:ext uri="{FF2B5EF4-FFF2-40B4-BE49-F238E27FC236}">
              <a16:creationId xmlns:a16="http://schemas.microsoft.com/office/drawing/2014/main" id="{177AB364-402F-42B3-B358-0F75B946020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23" name="Text Box 63">
          <a:extLst>
            <a:ext uri="{FF2B5EF4-FFF2-40B4-BE49-F238E27FC236}">
              <a16:creationId xmlns:a16="http://schemas.microsoft.com/office/drawing/2014/main" id="{345121EA-3350-4CFA-96BC-7DED421D4A3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24" name="Text Box 3">
          <a:extLst>
            <a:ext uri="{FF2B5EF4-FFF2-40B4-BE49-F238E27FC236}">
              <a16:creationId xmlns:a16="http://schemas.microsoft.com/office/drawing/2014/main" id="{EC1CD432-275F-411C-AE31-27175666AD88}"/>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25" name="Text Box 32">
          <a:extLst>
            <a:ext uri="{FF2B5EF4-FFF2-40B4-BE49-F238E27FC236}">
              <a16:creationId xmlns:a16="http://schemas.microsoft.com/office/drawing/2014/main" id="{C55FABA3-1C93-44E3-99CA-271F527659E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26" name="Text Box 3">
          <a:extLst>
            <a:ext uri="{FF2B5EF4-FFF2-40B4-BE49-F238E27FC236}">
              <a16:creationId xmlns:a16="http://schemas.microsoft.com/office/drawing/2014/main" id="{F83301D1-C900-456F-BFB8-3E1C5A47410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27" name="Text Box 63">
          <a:extLst>
            <a:ext uri="{FF2B5EF4-FFF2-40B4-BE49-F238E27FC236}">
              <a16:creationId xmlns:a16="http://schemas.microsoft.com/office/drawing/2014/main" id="{E2CCDF83-2D8B-4643-B1D4-044BF9B3A86F}"/>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28" name="Text Box 3">
          <a:extLst>
            <a:ext uri="{FF2B5EF4-FFF2-40B4-BE49-F238E27FC236}">
              <a16:creationId xmlns:a16="http://schemas.microsoft.com/office/drawing/2014/main" id="{59B61920-2520-4FAE-B577-FBAC72AC328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29" name="Text Box 32">
          <a:extLst>
            <a:ext uri="{FF2B5EF4-FFF2-40B4-BE49-F238E27FC236}">
              <a16:creationId xmlns:a16="http://schemas.microsoft.com/office/drawing/2014/main" id="{E40B268C-1CDA-49EE-B3F5-ABB6D17D5C8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30" name="Text Box 3">
          <a:extLst>
            <a:ext uri="{FF2B5EF4-FFF2-40B4-BE49-F238E27FC236}">
              <a16:creationId xmlns:a16="http://schemas.microsoft.com/office/drawing/2014/main" id="{D71B804C-7E6E-4B69-A0A9-31F69EBCF21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31" name="Text Box 63">
          <a:extLst>
            <a:ext uri="{FF2B5EF4-FFF2-40B4-BE49-F238E27FC236}">
              <a16:creationId xmlns:a16="http://schemas.microsoft.com/office/drawing/2014/main" id="{F5AFA7F0-A40B-4FA9-97CC-95F5E9F4B97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32" name="Text Box 3">
          <a:extLst>
            <a:ext uri="{FF2B5EF4-FFF2-40B4-BE49-F238E27FC236}">
              <a16:creationId xmlns:a16="http://schemas.microsoft.com/office/drawing/2014/main" id="{2D0BBE80-3F54-4F93-A3AF-1FBE6F963B54}"/>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33" name="Text Box 32">
          <a:extLst>
            <a:ext uri="{FF2B5EF4-FFF2-40B4-BE49-F238E27FC236}">
              <a16:creationId xmlns:a16="http://schemas.microsoft.com/office/drawing/2014/main" id="{F080C616-C598-4084-8D09-22E8FDEDDC55}"/>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34" name="Text Box 3">
          <a:extLst>
            <a:ext uri="{FF2B5EF4-FFF2-40B4-BE49-F238E27FC236}">
              <a16:creationId xmlns:a16="http://schemas.microsoft.com/office/drawing/2014/main" id="{874FF083-6132-462F-ABAD-F3EE23A7C70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35" name="Text Box 63">
          <a:extLst>
            <a:ext uri="{FF2B5EF4-FFF2-40B4-BE49-F238E27FC236}">
              <a16:creationId xmlns:a16="http://schemas.microsoft.com/office/drawing/2014/main" id="{A5768D48-7AD1-49D4-B5F5-C47D7F900F2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36" name="Text Box 3">
          <a:extLst>
            <a:ext uri="{FF2B5EF4-FFF2-40B4-BE49-F238E27FC236}">
              <a16:creationId xmlns:a16="http://schemas.microsoft.com/office/drawing/2014/main" id="{7D39372B-8C8F-49DD-8B03-4A13BE12A19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37" name="Text Box 32">
          <a:extLst>
            <a:ext uri="{FF2B5EF4-FFF2-40B4-BE49-F238E27FC236}">
              <a16:creationId xmlns:a16="http://schemas.microsoft.com/office/drawing/2014/main" id="{28ECF88C-C477-4307-BD4C-508F131388A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38" name="Text Box 3">
          <a:extLst>
            <a:ext uri="{FF2B5EF4-FFF2-40B4-BE49-F238E27FC236}">
              <a16:creationId xmlns:a16="http://schemas.microsoft.com/office/drawing/2014/main" id="{18D5E675-D910-4C6E-A5DA-453AA56C0317}"/>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39" name="Text Box 63">
          <a:extLst>
            <a:ext uri="{FF2B5EF4-FFF2-40B4-BE49-F238E27FC236}">
              <a16:creationId xmlns:a16="http://schemas.microsoft.com/office/drawing/2014/main" id="{FDEC9B9E-B85A-4BEF-98FD-C34B9E16DF3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40" name="Text Box 3">
          <a:extLst>
            <a:ext uri="{FF2B5EF4-FFF2-40B4-BE49-F238E27FC236}">
              <a16:creationId xmlns:a16="http://schemas.microsoft.com/office/drawing/2014/main" id="{6702F9B3-5F00-4B1C-985F-090CC2766D2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41" name="Text Box 32">
          <a:extLst>
            <a:ext uri="{FF2B5EF4-FFF2-40B4-BE49-F238E27FC236}">
              <a16:creationId xmlns:a16="http://schemas.microsoft.com/office/drawing/2014/main" id="{DF76FBB8-453D-41D6-9495-20747847571A}"/>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42" name="Text Box 3">
          <a:extLst>
            <a:ext uri="{FF2B5EF4-FFF2-40B4-BE49-F238E27FC236}">
              <a16:creationId xmlns:a16="http://schemas.microsoft.com/office/drawing/2014/main" id="{32CBB01C-5598-490F-80EC-07DA722B4C2F}"/>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43" name="Text Box 63">
          <a:extLst>
            <a:ext uri="{FF2B5EF4-FFF2-40B4-BE49-F238E27FC236}">
              <a16:creationId xmlns:a16="http://schemas.microsoft.com/office/drawing/2014/main" id="{31DD8BB1-1B17-4C54-A5BC-FB93FFA3998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44" name="Text Box 3">
          <a:extLst>
            <a:ext uri="{FF2B5EF4-FFF2-40B4-BE49-F238E27FC236}">
              <a16:creationId xmlns:a16="http://schemas.microsoft.com/office/drawing/2014/main" id="{A83E89E5-B64D-484B-AC40-071CBD4DD5A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45" name="Text Box 32">
          <a:extLst>
            <a:ext uri="{FF2B5EF4-FFF2-40B4-BE49-F238E27FC236}">
              <a16:creationId xmlns:a16="http://schemas.microsoft.com/office/drawing/2014/main" id="{7FDEE858-0BA3-4136-8665-E58FCA99012B}"/>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46" name="Text Box 3">
          <a:extLst>
            <a:ext uri="{FF2B5EF4-FFF2-40B4-BE49-F238E27FC236}">
              <a16:creationId xmlns:a16="http://schemas.microsoft.com/office/drawing/2014/main" id="{FE81E4C7-F318-4F83-9E65-46818FE5A0BE}"/>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47" name="Text Box 63">
          <a:extLst>
            <a:ext uri="{FF2B5EF4-FFF2-40B4-BE49-F238E27FC236}">
              <a16:creationId xmlns:a16="http://schemas.microsoft.com/office/drawing/2014/main" id="{EAFE022A-3E48-4402-B435-C8D7053DB6D4}"/>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48" name="Text Box 3">
          <a:extLst>
            <a:ext uri="{FF2B5EF4-FFF2-40B4-BE49-F238E27FC236}">
              <a16:creationId xmlns:a16="http://schemas.microsoft.com/office/drawing/2014/main" id="{1AFAF03D-E385-4042-9F3A-258FD4E16363}"/>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49" name="Text Box 32">
          <a:extLst>
            <a:ext uri="{FF2B5EF4-FFF2-40B4-BE49-F238E27FC236}">
              <a16:creationId xmlns:a16="http://schemas.microsoft.com/office/drawing/2014/main" id="{5D4EF719-0F49-4A51-83E3-310CFFFF20E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50" name="Text Box 3">
          <a:extLst>
            <a:ext uri="{FF2B5EF4-FFF2-40B4-BE49-F238E27FC236}">
              <a16:creationId xmlns:a16="http://schemas.microsoft.com/office/drawing/2014/main" id="{CBA58E21-B4C4-4B21-844A-7162A8377D86}"/>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51" name="Text Box 63">
          <a:extLst>
            <a:ext uri="{FF2B5EF4-FFF2-40B4-BE49-F238E27FC236}">
              <a16:creationId xmlns:a16="http://schemas.microsoft.com/office/drawing/2014/main" id="{AD9B54D7-3559-488C-A404-047B104256E9}"/>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52" name="Text Box 3">
          <a:extLst>
            <a:ext uri="{FF2B5EF4-FFF2-40B4-BE49-F238E27FC236}">
              <a16:creationId xmlns:a16="http://schemas.microsoft.com/office/drawing/2014/main" id="{DB154341-F35B-4A0A-90EB-F0A718FBE1C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53" name="Text Box 32">
          <a:extLst>
            <a:ext uri="{FF2B5EF4-FFF2-40B4-BE49-F238E27FC236}">
              <a16:creationId xmlns:a16="http://schemas.microsoft.com/office/drawing/2014/main" id="{18D06BB0-2466-4240-9985-EA93F78E65A8}"/>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54" name="Text Box 3">
          <a:extLst>
            <a:ext uri="{FF2B5EF4-FFF2-40B4-BE49-F238E27FC236}">
              <a16:creationId xmlns:a16="http://schemas.microsoft.com/office/drawing/2014/main" id="{2454311E-3B1D-4999-BAE1-A64CE2301A2B}"/>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55" name="Text Box 63">
          <a:extLst>
            <a:ext uri="{FF2B5EF4-FFF2-40B4-BE49-F238E27FC236}">
              <a16:creationId xmlns:a16="http://schemas.microsoft.com/office/drawing/2014/main" id="{FC1A14A3-F95E-4306-8683-068ECF6EEA76}"/>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56" name="Text Box 3">
          <a:extLst>
            <a:ext uri="{FF2B5EF4-FFF2-40B4-BE49-F238E27FC236}">
              <a16:creationId xmlns:a16="http://schemas.microsoft.com/office/drawing/2014/main" id="{35430BC5-3E53-43DC-8C8A-E26AD8CFE4AD}"/>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57" name="Text Box 32">
          <a:extLst>
            <a:ext uri="{FF2B5EF4-FFF2-40B4-BE49-F238E27FC236}">
              <a16:creationId xmlns:a16="http://schemas.microsoft.com/office/drawing/2014/main" id="{4F378CDE-2CE1-4785-B032-4C418D127FF7}"/>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58" name="Text Box 3">
          <a:extLst>
            <a:ext uri="{FF2B5EF4-FFF2-40B4-BE49-F238E27FC236}">
              <a16:creationId xmlns:a16="http://schemas.microsoft.com/office/drawing/2014/main" id="{3C25999A-DDA2-40C9-9B8A-6E5476A9AB91}"/>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59" name="Text Box 63">
          <a:extLst>
            <a:ext uri="{FF2B5EF4-FFF2-40B4-BE49-F238E27FC236}">
              <a16:creationId xmlns:a16="http://schemas.microsoft.com/office/drawing/2014/main" id="{D650F82D-1495-4213-A418-913DA01DB3A0}"/>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60" name="Text Box 3">
          <a:extLst>
            <a:ext uri="{FF2B5EF4-FFF2-40B4-BE49-F238E27FC236}">
              <a16:creationId xmlns:a16="http://schemas.microsoft.com/office/drawing/2014/main" id="{15369329-7C35-4D8F-B4B1-C612EB4BA889}"/>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14300"/>
    <xdr:sp macro="" textlink="">
      <xdr:nvSpPr>
        <xdr:cNvPr id="8961" name="Text Box 32">
          <a:extLst>
            <a:ext uri="{FF2B5EF4-FFF2-40B4-BE49-F238E27FC236}">
              <a16:creationId xmlns:a16="http://schemas.microsoft.com/office/drawing/2014/main" id="{1DB9F171-A36F-4B03-880E-870D2C386B2D}"/>
            </a:ext>
          </a:extLst>
        </xdr:cNvPr>
        <xdr:cNvSpPr txBox="1">
          <a:spLocks noChangeArrowheads="1"/>
        </xdr:cNvSpPr>
      </xdr:nvSpPr>
      <xdr:spPr bwMode="auto">
        <a:xfrm>
          <a:off x="3009900" y="1507998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636</xdr:row>
      <xdr:rowOff>0</xdr:rowOff>
    </xdr:from>
    <xdr:ext cx="0" cy="152400"/>
    <xdr:sp macro="" textlink="">
      <xdr:nvSpPr>
        <xdr:cNvPr id="8962" name="Text Box 3">
          <a:extLst>
            <a:ext uri="{FF2B5EF4-FFF2-40B4-BE49-F238E27FC236}">
              <a16:creationId xmlns:a16="http://schemas.microsoft.com/office/drawing/2014/main" id="{44E0C0F0-8DC8-41EB-AA9C-A44241E4EFF0}"/>
            </a:ext>
          </a:extLst>
        </xdr:cNvPr>
        <xdr:cNvSpPr txBox="1">
          <a:spLocks noChangeArrowheads="1"/>
        </xdr:cNvSpPr>
      </xdr:nvSpPr>
      <xdr:spPr bwMode="auto">
        <a:xfrm>
          <a:off x="3009900" y="1507998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63" name="Text Box 3">
          <a:extLst>
            <a:ext uri="{FF2B5EF4-FFF2-40B4-BE49-F238E27FC236}">
              <a16:creationId xmlns:a16="http://schemas.microsoft.com/office/drawing/2014/main" id="{4D0E0E1D-11DE-4B49-9CC0-6027E7F9F95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64" name="Text Box 32">
          <a:extLst>
            <a:ext uri="{FF2B5EF4-FFF2-40B4-BE49-F238E27FC236}">
              <a16:creationId xmlns:a16="http://schemas.microsoft.com/office/drawing/2014/main" id="{8C8AE1BC-3926-4E8D-ADFA-566CBB24917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65" name="Text Box 3">
          <a:extLst>
            <a:ext uri="{FF2B5EF4-FFF2-40B4-BE49-F238E27FC236}">
              <a16:creationId xmlns:a16="http://schemas.microsoft.com/office/drawing/2014/main" id="{FCDCA9FC-F4ED-4C25-8AB1-175B6596B04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66" name="Text Box 63">
          <a:extLst>
            <a:ext uri="{FF2B5EF4-FFF2-40B4-BE49-F238E27FC236}">
              <a16:creationId xmlns:a16="http://schemas.microsoft.com/office/drawing/2014/main" id="{8338217D-B59E-4DCF-A1FC-3E41B7DDD44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67" name="Text Box 3">
          <a:extLst>
            <a:ext uri="{FF2B5EF4-FFF2-40B4-BE49-F238E27FC236}">
              <a16:creationId xmlns:a16="http://schemas.microsoft.com/office/drawing/2014/main" id="{8DD1E4E8-B2A8-468E-BFC8-716B3099CB90}"/>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68" name="Text Box 32">
          <a:extLst>
            <a:ext uri="{FF2B5EF4-FFF2-40B4-BE49-F238E27FC236}">
              <a16:creationId xmlns:a16="http://schemas.microsoft.com/office/drawing/2014/main" id="{9074E156-0452-4BCA-B71C-7D8F6C294C8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69" name="Text Box 3">
          <a:extLst>
            <a:ext uri="{FF2B5EF4-FFF2-40B4-BE49-F238E27FC236}">
              <a16:creationId xmlns:a16="http://schemas.microsoft.com/office/drawing/2014/main" id="{BAF0328D-8D97-417A-BF47-C1D41ED7A58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70" name="Text Box 63">
          <a:extLst>
            <a:ext uri="{FF2B5EF4-FFF2-40B4-BE49-F238E27FC236}">
              <a16:creationId xmlns:a16="http://schemas.microsoft.com/office/drawing/2014/main" id="{EAAA4B17-B1AF-49E6-915C-13C963DB3CF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71" name="Text Box 3">
          <a:extLst>
            <a:ext uri="{FF2B5EF4-FFF2-40B4-BE49-F238E27FC236}">
              <a16:creationId xmlns:a16="http://schemas.microsoft.com/office/drawing/2014/main" id="{D896E5C1-6136-4613-9A79-A9196BAD852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72" name="Text Box 32">
          <a:extLst>
            <a:ext uri="{FF2B5EF4-FFF2-40B4-BE49-F238E27FC236}">
              <a16:creationId xmlns:a16="http://schemas.microsoft.com/office/drawing/2014/main" id="{2324FE3F-739E-4F1B-85A6-2DE01DB88A4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73" name="Text Box 3">
          <a:extLst>
            <a:ext uri="{FF2B5EF4-FFF2-40B4-BE49-F238E27FC236}">
              <a16:creationId xmlns:a16="http://schemas.microsoft.com/office/drawing/2014/main" id="{7AC95AD7-184D-448D-84EB-913E07BC3C3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74" name="Text Box 63">
          <a:extLst>
            <a:ext uri="{FF2B5EF4-FFF2-40B4-BE49-F238E27FC236}">
              <a16:creationId xmlns:a16="http://schemas.microsoft.com/office/drawing/2014/main" id="{4A39ADA8-990C-462A-86D0-AF8BA047490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75" name="Text Box 3">
          <a:extLst>
            <a:ext uri="{FF2B5EF4-FFF2-40B4-BE49-F238E27FC236}">
              <a16:creationId xmlns:a16="http://schemas.microsoft.com/office/drawing/2014/main" id="{DAF1F318-77F2-4F5E-87C8-15614D092A72}"/>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76" name="Text Box 32">
          <a:extLst>
            <a:ext uri="{FF2B5EF4-FFF2-40B4-BE49-F238E27FC236}">
              <a16:creationId xmlns:a16="http://schemas.microsoft.com/office/drawing/2014/main" id="{DFE95D45-F547-4C8E-A900-7B726D884DDC}"/>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77" name="Text Box 3">
          <a:extLst>
            <a:ext uri="{FF2B5EF4-FFF2-40B4-BE49-F238E27FC236}">
              <a16:creationId xmlns:a16="http://schemas.microsoft.com/office/drawing/2014/main" id="{658EB7C5-9719-4F19-9D11-F333D6646EC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78" name="Text Box 63">
          <a:extLst>
            <a:ext uri="{FF2B5EF4-FFF2-40B4-BE49-F238E27FC236}">
              <a16:creationId xmlns:a16="http://schemas.microsoft.com/office/drawing/2014/main" id="{170F2D00-AC77-4AA7-88B8-4F1DC37DA7F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79" name="Text Box 3">
          <a:extLst>
            <a:ext uri="{FF2B5EF4-FFF2-40B4-BE49-F238E27FC236}">
              <a16:creationId xmlns:a16="http://schemas.microsoft.com/office/drawing/2014/main" id="{9B4FE6FA-3B45-4ED9-A9AC-14B89D6EC8C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80" name="Text Box 32">
          <a:extLst>
            <a:ext uri="{FF2B5EF4-FFF2-40B4-BE49-F238E27FC236}">
              <a16:creationId xmlns:a16="http://schemas.microsoft.com/office/drawing/2014/main" id="{DF89CE79-30C5-4EFA-984A-48446FE0E65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81" name="Text Box 3">
          <a:extLst>
            <a:ext uri="{FF2B5EF4-FFF2-40B4-BE49-F238E27FC236}">
              <a16:creationId xmlns:a16="http://schemas.microsoft.com/office/drawing/2014/main" id="{CA4935FA-B130-4DB1-B393-1ED2F5965A1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82" name="Text Box 63">
          <a:extLst>
            <a:ext uri="{FF2B5EF4-FFF2-40B4-BE49-F238E27FC236}">
              <a16:creationId xmlns:a16="http://schemas.microsoft.com/office/drawing/2014/main" id="{AB3C1A86-B0B0-4E94-8F78-722876539F75}"/>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83" name="Text Box 3">
          <a:extLst>
            <a:ext uri="{FF2B5EF4-FFF2-40B4-BE49-F238E27FC236}">
              <a16:creationId xmlns:a16="http://schemas.microsoft.com/office/drawing/2014/main" id="{3A326216-B858-4A3A-83EF-DFED4BBA4B3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84" name="Text Box 32">
          <a:extLst>
            <a:ext uri="{FF2B5EF4-FFF2-40B4-BE49-F238E27FC236}">
              <a16:creationId xmlns:a16="http://schemas.microsoft.com/office/drawing/2014/main" id="{F66C896D-737E-45C0-8DA2-5548828D8D23}"/>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85" name="Text Box 3">
          <a:extLst>
            <a:ext uri="{FF2B5EF4-FFF2-40B4-BE49-F238E27FC236}">
              <a16:creationId xmlns:a16="http://schemas.microsoft.com/office/drawing/2014/main" id="{90A43A4E-50B8-4F01-8428-D30E55E24922}"/>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86" name="Text Box 63">
          <a:extLst>
            <a:ext uri="{FF2B5EF4-FFF2-40B4-BE49-F238E27FC236}">
              <a16:creationId xmlns:a16="http://schemas.microsoft.com/office/drawing/2014/main" id="{EE0B1084-7A64-4CD6-BA21-87A552103E71}"/>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87" name="Text Box 3">
          <a:extLst>
            <a:ext uri="{FF2B5EF4-FFF2-40B4-BE49-F238E27FC236}">
              <a16:creationId xmlns:a16="http://schemas.microsoft.com/office/drawing/2014/main" id="{EBBAF289-836F-45E0-B3B5-913BD533660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88" name="Text Box 32">
          <a:extLst>
            <a:ext uri="{FF2B5EF4-FFF2-40B4-BE49-F238E27FC236}">
              <a16:creationId xmlns:a16="http://schemas.microsoft.com/office/drawing/2014/main" id="{C524C17B-C835-4B69-BEA2-D14AFE4B2D05}"/>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89" name="Text Box 3">
          <a:extLst>
            <a:ext uri="{FF2B5EF4-FFF2-40B4-BE49-F238E27FC236}">
              <a16:creationId xmlns:a16="http://schemas.microsoft.com/office/drawing/2014/main" id="{F254FC44-A220-493C-86D4-03623930FA24}"/>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90" name="Text Box 63">
          <a:extLst>
            <a:ext uri="{FF2B5EF4-FFF2-40B4-BE49-F238E27FC236}">
              <a16:creationId xmlns:a16="http://schemas.microsoft.com/office/drawing/2014/main" id="{01CC2C21-FBB4-406A-8FD4-C65CA542E91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91" name="Text Box 3">
          <a:extLst>
            <a:ext uri="{FF2B5EF4-FFF2-40B4-BE49-F238E27FC236}">
              <a16:creationId xmlns:a16="http://schemas.microsoft.com/office/drawing/2014/main" id="{89D3A16B-8B10-4A4C-BE0B-19690B92002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92" name="Text Box 32">
          <a:extLst>
            <a:ext uri="{FF2B5EF4-FFF2-40B4-BE49-F238E27FC236}">
              <a16:creationId xmlns:a16="http://schemas.microsoft.com/office/drawing/2014/main" id="{E16317CD-66C8-4814-B3E2-0D9968681FE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93" name="Text Box 3">
          <a:extLst>
            <a:ext uri="{FF2B5EF4-FFF2-40B4-BE49-F238E27FC236}">
              <a16:creationId xmlns:a16="http://schemas.microsoft.com/office/drawing/2014/main" id="{64293F88-8D62-4B5F-B315-CB7D5F1CFA3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94" name="Text Box 63">
          <a:extLst>
            <a:ext uri="{FF2B5EF4-FFF2-40B4-BE49-F238E27FC236}">
              <a16:creationId xmlns:a16="http://schemas.microsoft.com/office/drawing/2014/main" id="{389F7EA0-81BD-4078-AA04-EDCA89B228AC}"/>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95" name="Text Box 3">
          <a:extLst>
            <a:ext uri="{FF2B5EF4-FFF2-40B4-BE49-F238E27FC236}">
              <a16:creationId xmlns:a16="http://schemas.microsoft.com/office/drawing/2014/main" id="{5921DCBA-EFC0-476A-88FD-39333CE3A3B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96" name="Text Box 32">
          <a:extLst>
            <a:ext uri="{FF2B5EF4-FFF2-40B4-BE49-F238E27FC236}">
              <a16:creationId xmlns:a16="http://schemas.microsoft.com/office/drawing/2014/main" id="{2CC92C00-4CDE-4AB8-88EF-3625C7336C1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97" name="Text Box 3">
          <a:extLst>
            <a:ext uri="{FF2B5EF4-FFF2-40B4-BE49-F238E27FC236}">
              <a16:creationId xmlns:a16="http://schemas.microsoft.com/office/drawing/2014/main" id="{F6D76AE4-755A-4C6E-8AB6-F3D8526B06F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8998" name="Text Box 63">
          <a:extLst>
            <a:ext uri="{FF2B5EF4-FFF2-40B4-BE49-F238E27FC236}">
              <a16:creationId xmlns:a16="http://schemas.microsoft.com/office/drawing/2014/main" id="{3CFC1FD8-C783-4BC5-9AEE-6A7F2E9BB86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8999" name="Text Box 3">
          <a:extLst>
            <a:ext uri="{FF2B5EF4-FFF2-40B4-BE49-F238E27FC236}">
              <a16:creationId xmlns:a16="http://schemas.microsoft.com/office/drawing/2014/main" id="{8754D190-E403-4377-B3A4-44B29917BFA4}"/>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00" name="Text Box 32">
          <a:extLst>
            <a:ext uri="{FF2B5EF4-FFF2-40B4-BE49-F238E27FC236}">
              <a16:creationId xmlns:a16="http://schemas.microsoft.com/office/drawing/2014/main" id="{B9421218-3944-4D61-BE97-AE3E3BB6916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01" name="Text Box 3">
          <a:extLst>
            <a:ext uri="{FF2B5EF4-FFF2-40B4-BE49-F238E27FC236}">
              <a16:creationId xmlns:a16="http://schemas.microsoft.com/office/drawing/2014/main" id="{D91F5407-8876-4949-B07E-E0F1472611C9}"/>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02" name="Text Box 63">
          <a:extLst>
            <a:ext uri="{FF2B5EF4-FFF2-40B4-BE49-F238E27FC236}">
              <a16:creationId xmlns:a16="http://schemas.microsoft.com/office/drawing/2014/main" id="{3F456E24-5E53-4A90-A870-6D0EEA0954C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03" name="Text Box 3">
          <a:extLst>
            <a:ext uri="{FF2B5EF4-FFF2-40B4-BE49-F238E27FC236}">
              <a16:creationId xmlns:a16="http://schemas.microsoft.com/office/drawing/2014/main" id="{B574D17E-0167-4346-ADF1-48BA6172AE11}"/>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04" name="Text Box 32">
          <a:extLst>
            <a:ext uri="{FF2B5EF4-FFF2-40B4-BE49-F238E27FC236}">
              <a16:creationId xmlns:a16="http://schemas.microsoft.com/office/drawing/2014/main" id="{540D28DC-7CBA-4317-B94F-DD74BC605F03}"/>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05" name="Text Box 3">
          <a:extLst>
            <a:ext uri="{FF2B5EF4-FFF2-40B4-BE49-F238E27FC236}">
              <a16:creationId xmlns:a16="http://schemas.microsoft.com/office/drawing/2014/main" id="{FED225E0-1277-4183-89CA-95319CDE9FA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06" name="Text Box 63">
          <a:extLst>
            <a:ext uri="{FF2B5EF4-FFF2-40B4-BE49-F238E27FC236}">
              <a16:creationId xmlns:a16="http://schemas.microsoft.com/office/drawing/2014/main" id="{7C586EB6-59E0-4FC4-88CC-512AB0B6D9C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07" name="Text Box 3">
          <a:extLst>
            <a:ext uri="{FF2B5EF4-FFF2-40B4-BE49-F238E27FC236}">
              <a16:creationId xmlns:a16="http://schemas.microsoft.com/office/drawing/2014/main" id="{19E0844E-9F5A-4276-AC26-BAD5FCE3A91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08" name="Text Box 32">
          <a:extLst>
            <a:ext uri="{FF2B5EF4-FFF2-40B4-BE49-F238E27FC236}">
              <a16:creationId xmlns:a16="http://schemas.microsoft.com/office/drawing/2014/main" id="{22C8ECE5-FF35-4336-BDB3-19D67AB5E525}"/>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09" name="Text Box 3">
          <a:extLst>
            <a:ext uri="{FF2B5EF4-FFF2-40B4-BE49-F238E27FC236}">
              <a16:creationId xmlns:a16="http://schemas.microsoft.com/office/drawing/2014/main" id="{060A83DE-AB5E-464E-8129-7D5B91692B4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10" name="Text Box 63">
          <a:extLst>
            <a:ext uri="{FF2B5EF4-FFF2-40B4-BE49-F238E27FC236}">
              <a16:creationId xmlns:a16="http://schemas.microsoft.com/office/drawing/2014/main" id="{6CAE27B8-9D9E-49E9-B8F4-986889787FB7}"/>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11" name="Text Box 3">
          <a:extLst>
            <a:ext uri="{FF2B5EF4-FFF2-40B4-BE49-F238E27FC236}">
              <a16:creationId xmlns:a16="http://schemas.microsoft.com/office/drawing/2014/main" id="{2D3D22BD-1AED-4F95-AE56-16FA7C565A4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12" name="Text Box 32">
          <a:extLst>
            <a:ext uri="{FF2B5EF4-FFF2-40B4-BE49-F238E27FC236}">
              <a16:creationId xmlns:a16="http://schemas.microsoft.com/office/drawing/2014/main" id="{99CC0A64-9F48-4ADD-854F-78368E6657D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13" name="Text Box 3">
          <a:extLst>
            <a:ext uri="{FF2B5EF4-FFF2-40B4-BE49-F238E27FC236}">
              <a16:creationId xmlns:a16="http://schemas.microsoft.com/office/drawing/2014/main" id="{03EEA902-6B20-4E97-AC20-4D4A7CE39CF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14" name="Text Box 63">
          <a:extLst>
            <a:ext uri="{FF2B5EF4-FFF2-40B4-BE49-F238E27FC236}">
              <a16:creationId xmlns:a16="http://schemas.microsoft.com/office/drawing/2014/main" id="{3CD3F56C-74D8-4102-B671-E9F720E1752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15" name="Text Box 3">
          <a:extLst>
            <a:ext uri="{FF2B5EF4-FFF2-40B4-BE49-F238E27FC236}">
              <a16:creationId xmlns:a16="http://schemas.microsoft.com/office/drawing/2014/main" id="{8472193F-4BDF-476F-A3AF-36164ADAB37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16" name="Text Box 32">
          <a:extLst>
            <a:ext uri="{FF2B5EF4-FFF2-40B4-BE49-F238E27FC236}">
              <a16:creationId xmlns:a16="http://schemas.microsoft.com/office/drawing/2014/main" id="{26A6E0EB-2DEF-49D3-A2C8-F5B19848A69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17" name="Text Box 3">
          <a:extLst>
            <a:ext uri="{FF2B5EF4-FFF2-40B4-BE49-F238E27FC236}">
              <a16:creationId xmlns:a16="http://schemas.microsoft.com/office/drawing/2014/main" id="{E563ADFC-4992-4F0E-ACA6-30952500317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18" name="Text Box 63">
          <a:extLst>
            <a:ext uri="{FF2B5EF4-FFF2-40B4-BE49-F238E27FC236}">
              <a16:creationId xmlns:a16="http://schemas.microsoft.com/office/drawing/2014/main" id="{F43110CB-F538-4504-941B-625BFA832EA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19" name="Text Box 3">
          <a:extLst>
            <a:ext uri="{FF2B5EF4-FFF2-40B4-BE49-F238E27FC236}">
              <a16:creationId xmlns:a16="http://schemas.microsoft.com/office/drawing/2014/main" id="{193C184B-3354-4A1B-B1F5-5EE303E5751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20" name="Text Box 32">
          <a:extLst>
            <a:ext uri="{FF2B5EF4-FFF2-40B4-BE49-F238E27FC236}">
              <a16:creationId xmlns:a16="http://schemas.microsoft.com/office/drawing/2014/main" id="{6F65B24C-092C-4487-89FD-EB56AB1F7B1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21" name="Text Box 3">
          <a:extLst>
            <a:ext uri="{FF2B5EF4-FFF2-40B4-BE49-F238E27FC236}">
              <a16:creationId xmlns:a16="http://schemas.microsoft.com/office/drawing/2014/main" id="{2C46E7DA-7104-4FF1-AFCA-597D5F75145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22" name="Text Box 63">
          <a:extLst>
            <a:ext uri="{FF2B5EF4-FFF2-40B4-BE49-F238E27FC236}">
              <a16:creationId xmlns:a16="http://schemas.microsoft.com/office/drawing/2014/main" id="{51BB4350-0644-4E48-88A9-574F79E214D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23" name="Text Box 3">
          <a:extLst>
            <a:ext uri="{FF2B5EF4-FFF2-40B4-BE49-F238E27FC236}">
              <a16:creationId xmlns:a16="http://schemas.microsoft.com/office/drawing/2014/main" id="{4DC48B82-390F-420B-BB72-891602C6940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24" name="Text Box 32">
          <a:extLst>
            <a:ext uri="{FF2B5EF4-FFF2-40B4-BE49-F238E27FC236}">
              <a16:creationId xmlns:a16="http://schemas.microsoft.com/office/drawing/2014/main" id="{F4C8B622-9F32-45E2-A8D3-46E7E09DB8C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25" name="Text Box 3">
          <a:extLst>
            <a:ext uri="{FF2B5EF4-FFF2-40B4-BE49-F238E27FC236}">
              <a16:creationId xmlns:a16="http://schemas.microsoft.com/office/drawing/2014/main" id="{89685AFA-12E3-432C-A418-2AA83A41973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26" name="Text Box 63">
          <a:extLst>
            <a:ext uri="{FF2B5EF4-FFF2-40B4-BE49-F238E27FC236}">
              <a16:creationId xmlns:a16="http://schemas.microsoft.com/office/drawing/2014/main" id="{A84DF429-90E8-47B7-A502-C920CD680C8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27" name="Text Box 3">
          <a:extLst>
            <a:ext uri="{FF2B5EF4-FFF2-40B4-BE49-F238E27FC236}">
              <a16:creationId xmlns:a16="http://schemas.microsoft.com/office/drawing/2014/main" id="{658DB158-C57D-4BFD-8691-ED09397C4A1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28" name="Text Box 32">
          <a:extLst>
            <a:ext uri="{FF2B5EF4-FFF2-40B4-BE49-F238E27FC236}">
              <a16:creationId xmlns:a16="http://schemas.microsoft.com/office/drawing/2014/main" id="{4AAA30A9-A34C-46AF-BBC0-416AB3B245A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29" name="Text Box 3">
          <a:extLst>
            <a:ext uri="{FF2B5EF4-FFF2-40B4-BE49-F238E27FC236}">
              <a16:creationId xmlns:a16="http://schemas.microsoft.com/office/drawing/2014/main" id="{7607EF78-726F-42DE-88A8-D348053B81B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30" name="Text Box 63">
          <a:extLst>
            <a:ext uri="{FF2B5EF4-FFF2-40B4-BE49-F238E27FC236}">
              <a16:creationId xmlns:a16="http://schemas.microsoft.com/office/drawing/2014/main" id="{F1611952-8065-4CDB-96F0-E819B6702C3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31" name="Text Box 3">
          <a:extLst>
            <a:ext uri="{FF2B5EF4-FFF2-40B4-BE49-F238E27FC236}">
              <a16:creationId xmlns:a16="http://schemas.microsoft.com/office/drawing/2014/main" id="{FBD0A8A7-E089-4987-B66A-BB65A0E71792}"/>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32" name="Text Box 32">
          <a:extLst>
            <a:ext uri="{FF2B5EF4-FFF2-40B4-BE49-F238E27FC236}">
              <a16:creationId xmlns:a16="http://schemas.microsoft.com/office/drawing/2014/main" id="{F8C99C64-E78A-47A2-AB12-6D8EF3CF509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33" name="Text Box 3">
          <a:extLst>
            <a:ext uri="{FF2B5EF4-FFF2-40B4-BE49-F238E27FC236}">
              <a16:creationId xmlns:a16="http://schemas.microsoft.com/office/drawing/2014/main" id="{B0A6411C-9B88-45E2-A797-A5CC07CC446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34" name="Text Box 63">
          <a:extLst>
            <a:ext uri="{FF2B5EF4-FFF2-40B4-BE49-F238E27FC236}">
              <a16:creationId xmlns:a16="http://schemas.microsoft.com/office/drawing/2014/main" id="{7B000424-0E60-47C0-9ADF-2857BFED95D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35" name="Text Box 3">
          <a:extLst>
            <a:ext uri="{FF2B5EF4-FFF2-40B4-BE49-F238E27FC236}">
              <a16:creationId xmlns:a16="http://schemas.microsoft.com/office/drawing/2014/main" id="{67A8B3D1-7CC6-4CDC-B183-B53E10F4353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36" name="Text Box 32">
          <a:extLst>
            <a:ext uri="{FF2B5EF4-FFF2-40B4-BE49-F238E27FC236}">
              <a16:creationId xmlns:a16="http://schemas.microsoft.com/office/drawing/2014/main" id="{7A9FF70F-8DAF-45E5-B541-70980F9CC67F}"/>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37" name="Text Box 3">
          <a:extLst>
            <a:ext uri="{FF2B5EF4-FFF2-40B4-BE49-F238E27FC236}">
              <a16:creationId xmlns:a16="http://schemas.microsoft.com/office/drawing/2014/main" id="{4D0511EA-95CB-4162-BF77-98FDBF714BA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38" name="Text Box 63">
          <a:extLst>
            <a:ext uri="{FF2B5EF4-FFF2-40B4-BE49-F238E27FC236}">
              <a16:creationId xmlns:a16="http://schemas.microsoft.com/office/drawing/2014/main" id="{49CDDF3A-AC9B-474A-9A07-55FE71016723}"/>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39" name="Text Box 3">
          <a:extLst>
            <a:ext uri="{FF2B5EF4-FFF2-40B4-BE49-F238E27FC236}">
              <a16:creationId xmlns:a16="http://schemas.microsoft.com/office/drawing/2014/main" id="{83C571DC-BEC4-4EA3-B0A8-0BD8000911D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40" name="Text Box 32">
          <a:extLst>
            <a:ext uri="{FF2B5EF4-FFF2-40B4-BE49-F238E27FC236}">
              <a16:creationId xmlns:a16="http://schemas.microsoft.com/office/drawing/2014/main" id="{3627B234-4671-4B8B-84A7-2CC749FB6CE4}"/>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41" name="Text Box 3">
          <a:extLst>
            <a:ext uri="{FF2B5EF4-FFF2-40B4-BE49-F238E27FC236}">
              <a16:creationId xmlns:a16="http://schemas.microsoft.com/office/drawing/2014/main" id="{902AFE96-82D8-4B19-898B-DC879110FAF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42" name="Text Box 63">
          <a:extLst>
            <a:ext uri="{FF2B5EF4-FFF2-40B4-BE49-F238E27FC236}">
              <a16:creationId xmlns:a16="http://schemas.microsoft.com/office/drawing/2014/main" id="{58E0B6C6-5F98-49D2-840E-2657470D7FC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43" name="Text Box 3">
          <a:extLst>
            <a:ext uri="{FF2B5EF4-FFF2-40B4-BE49-F238E27FC236}">
              <a16:creationId xmlns:a16="http://schemas.microsoft.com/office/drawing/2014/main" id="{E453A03B-C046-4D2B-B129-F8EAA8EA998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44" name="Text Box 32">
          <a:extLst>
            <a:ext uri="{FF2B5EF4-FFF2-40B4-BE49-F238E27FC236}">
              <a16:creationId xmlns:a16="http://schemas.microsoft.com/office/drawing/2014/main" id="{6CC24060-E7CB-4BC5-BB1E-E95E962860B5}"/>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45" name="Text Box 3">
          <a:extLst>
            <a:ext uri="{FF2B5EF4-FFF2-40B4-BE49-F238E27FC236}">
              <a16:creationId xmlns:a16="http://schemas.microsoft.com/office/drawing/2014/main" id="{3295ACF9-2572-47AE-A80A-2964ED23992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46" name="Text Box 63">
          <a:extLst>
            <a:ext uri="{FF2B5EF4-FFF2-40B4-BE49-F238E27FC236}">
              <a16:creationId xmlns:a16="http://schemas.microsoft.com/office/drawing/2014/main" id="{66214C59-2EBA-48C9-8B57-F73661CD7C0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47" name="Text Box 3">
          <a:extLst>
            <a:ext uri="{FF2B5EF4-FFF2-40B4-BE49-F238E27FC236}">
              <a16:creationId xmlns:a16="http://schemas.microsoft.com/office/drawing/2014/main" id="{A48BF673-D07F-46EE-ABAE-C1D57EEDC0B1}"/>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48" name="Text Box 32">
          <a:extLst>
            <a:ext uri="{FF2B5EF4-FFF2-40B4-BE49-F238E27FC236}">
              <a16:creationId xmlns:a16="http://schemas.microsoft.com/office/drawing/2014/main" id="{0DAC59F1-4903-405D-A1DC-533C508A834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49" name="Text Box 3">
          <a:extLst>
            <a:ext uri="{FF2B5EF4-FFF2-40B4-BE49-F238E27FC236}">
              <a16:creationId xmlns:a16="http://schemas.microsoft.com/office/drawing/2014/main" id="{297FDC25-CF86-46A4-A516-B0AE254E8061}"/>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50" name="Text Box 63">
          <a:extLst>
            <a:ext uri="{FF2B5EF4-FFF2-40B4-BE49-F238E27FC236}">
              <a16:creationId xmlns:a16="http://schemas.microsoft.com/office/drawing/2014/main" id="{842A90D0-00A2-4BCE-837D-8BDE0464CF0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51" name="Text Box 3">
          <a:extLst>
            <a:ext uri="{FF2B5EF4-FFF2-40B4-BE49-F238E27FC236}">
              <a16:creationId xmlns:a16="http://schemas.microsoft.com/office/drawing/2014/main" id="{92F19612-31A3-42BC-AC36-C2FAC82E56E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52" name="Text Box 32">
          <a:extLst>
            <a:ext uri="{FF2B5EF4-FFF2-40B4-BE49-F238E27FC236}">
              <a16:creationId xmlns:a16="http://schemas.microsoft.com/office/drawing/2014/main" id="{76D2BE8A-9C34-4CD0-8388-F8132008020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53" name="Text Box 3">
          <a:extLst>
            <a:ext uri="{FF2B5EF4-FFF2-40B4-BE49-F238E27FC236}">
              <a16:creationId xmlns:a16="http://schemas.microsoft.com/office/drawing/2014/main" id="{B6A44A15-9A83-4B26-95DF-4F7FF63E5B69}"/>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54" name="Text Box 63">
          <a:extLst>
            <a:ext uri="{FF2B5EF4-FFF2-40B4-BE49-F238E27FC236}">
              <a16:creationId xmlns:a16="http://schemas.microsoft.com/office/drawing/2014/main" id="{06CBAA0D-5CE6-4768-9115-5CDBA59A7E6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55" name="Text Box 3">
          <a:extLst>
            <a:ext uri="{FF2B5EF4-FFF2-40B4-BE49-F238E27FC236}">
              <a16:creationId xmlns:a16="http://schemas.microsoft.com/office/drawing/2014/main" id="{43F4BC3A-6332-4F88-A87B-E095575814F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56" name="Text Box 32">
          <a:extLst>
            <a:ext uri="{FF2B5EF4-FFF2-40B4-BE49-F238E27FC236}">
              <a16:creationId xmlns:a16="http://schemas.microsoft.com/office/drawing/2014/main" id="{697C6E26-EA2F-4EAB-BE49-801D24AD94A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57" name="Text Box 3">
          <a:extLst>
            <a:ext uri="{FF2B5EF4-FFF2-40B4-BE49-F238E27FC236}">
              <a16:creationId xmlns:a16="http://schemas.microsoft.com/office/drawing/2014/main" id="{5C161A4C-EAAB-4A66-ADAC-575268EDE3A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58" name="Text Box 63">
          <a:extLst>
            <a:ext uri="{FF2B5EF4-FFF2-40B4-BE49-F238E27FC236}">
              <a16:creationId xmlns:a16="http://schemas.microsoft.com/office/drawing/2014/main" id="{FC907E6E-A59C-436E-BECE-E6E7104BED5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59" name="Text Box 3">
          <a:extLst>
            <a:ext uri="{FF2B5EF4-FFF2-40B4-BE49-F238E27FC236}">
              <a16:creationId xmlns:a16="http://schemas.microsoft.com/office/drawing/2014/main" id="{9CBE2919-A46E-4B38-ACF3-CC4834D7F552}"/>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60" name="Text Box 32">
          <a:extLst>
            <a:ext uri="{FF2B5EF4-FFF2-40B4-BE49-F238E27FC236}">
              <a16:creationId xmlns:a16="http://schemas.microsoft.com/office/drawing/2014/main" id="{1392D3D1-B9D9-4108-838F-81281C3E2C9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61" name="Text Box 3">
          <a:extLst>
            <a:ext uri="{FF2B5EF4-FFF2-40B4-BE49-F238E27FC236}">
              <a16:creationId xmlns:a16="http://schemas.microsoft.com/office/drawing/2014/main" id="{2996F617-30D9-4D00-99EF-F51E5082136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62" name="Text Box 63">
          <a:extLst>
            <a:ext uri="{FF2B5EF4-FFF2-40B4-BE49-F238E27FC236}">
              <a16:creationId xmlns:a16="http://schemas.microsoft.com/office/drawing/2014/main" id="{66679BBD-C5C3-476C-9E66-0C0A95C42C3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63" name="Text Box 3">
          <a:extLst>
            <a:ext uri="{FF2B5EF4-FFF2-40B4-BE49-F238E27FC236}">
              <a16:creationId xmlns:a16="http://schemas.microsoft.com/office/drawing/2014/main" id="{B7A18732-4CD6-42CA-A8F2-C8417A9D71F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64" name="Text Box 32">
          <a:extLst>
            <a:ext uri="{FF2B5EF4-FFF2-40B4-BE49-F238E27FC236}">
              <a16:creationId xmlns:a16="http://schemas.microsoft.com/office/drawing/2014/main" id="{F81C28CC-C52D-4D7D-B47D-7F2CC01DF14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65" name="Text Box 3">
          <a:extLst>
            <a:ext uri="{FF2B5EF4-FFF2-40B4-BE49-F238E27FC236}">
              <a16:creationId xmlns:a16="http://schemas.microsoft.com/office/drawing/2014/main" id="{845E662D-1701-492A-A4BE-DADBE5FD0262}"/>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66" name="Text Box 63">
          <a:extLst>
            <a:ext uri="{FF2B5EF4-FFF2-40B4-BE49-F238E27FC236}">
              <a16:creationId xmlns:a16="http://schemas.microsoft.com/office/drawing/2014/main" id="{B2659F68-A0FD-4DBE-8D55-61C9D8948E61}"/>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67" name="Text Box 3">
          <a:extLst>
            <a:ext uri="{FF2B5EF4-FFF2-40B4-BE49-F238E27FC236}">
              <a16:creationId xmlns:a16="http://schemas.microsoft.com/office/drawing/2014/main" id="{05E8B152-B952-4BD6-AC45-D0FD2255EC9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68" name="Text Box 32">
          <a:extLst>
            <a:ext uri="{FF2B5EF4-FFF2-40B4-BE49-F238E27FC236}">
              <a16:creationId xmlns:a16="http://schemas.microsoft.com/office/drawing/2014/main" id="{45C2BC7A-4165-4420-A159-46548803A60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69" name="Text Box 3">
          <a:extLst>
            <a:ext uri="{FF2B5EF4-FFF2-40B4-BE49-F238E27FC236}">
              <a16:creationId xmlns:a16="http://schemas.microsoft.com/office/drawing/2014/main" id="{BEDCAD5F-7285-4E47-ACB7-649D95150EA0}"/>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70" name="Text Box 63">
          <a:extLst>
            <a:ext uri="{FF2B5EF4-FFF2-40B4-BE49-F238E27FC236}">
              <a16:creationId xmlns:a16="http://schemas.microsoft.com/office/drawing/2014/main" id="{263C1A5E-B3DA-4AA5-8680-A6E8A1E7BA73}"/>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71" name="Text Box 3">
          <a:extLst>
            <a:ext uri="{FF2B5EF4-FFF2-40B4-BE49-F238E27FC236}">
              <a16:creationId xmlns:a16="http://schemas.microsoft.com/office/drawing/2014/main" id="{9E201920-1B2B-4C6A-9452-3144192491A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72" name="Text Box 32">
          <a:extLst>
            <a:ext uri="{FF2B5EF4-FFF2-40B4-BE49-F238E27FC236}">
              <a16:creationId xmlns:a16="http://schemas.microsoft.com/office/drawing/2014/main" id="{A1372CC3-ECC9-4DFB-9A05-8D28EAED36C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73" name="Text Box 3">
          <a:extLst>
            <a:ext uri="{FF2B5EF4-FFF2-40B4-BE49-F238E27FC236}">
              <a16:creationId xmlns:a16="http://schemas.microsoft.com/office/drawing/2014/main" id="{F8397361-3EF3-41DF-A1E6-032197C1869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74" name="Text Box 63">
          <a:extLst>
            <a:ext uri="{FF2B5EF4-FFF2-40B4-BE49-F238E27FC236}">
              <a16:creationId xmlns:a16="http://schemas.microsoft.com/office/drawing/2014/main" id="{D7A91187-5ACB-42D7-8924-C9CA70EDC24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75" name="Text Box 3">
          <a:extLst>
            <a:ext uri="{FF2B5EF4-FFF2-40B4-BE49-F238E27FC236}">
              <a16:creationId xmlns:a16="http://schemas.microsoft.com/office/drawing/2014/main" id="{2BC4991F-75CC-4C65-BF87-820056FEAF3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76" name="Text Box 32">
          <a:extLst>
            <a:ext uri="{FF2B5EF4-FFF2-40B4-BE49-F238E27FC236}">
              <a16:creationId xmlns:a16="http://schemas.microsoft.com/office/drawing/2014/main" id="{8B36AB27-4DCF-41E1-A0C2-1F61DE322EA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77" name="Text Box 3">
          <a:extLst>
            <a:ext uri="{FF2B5EF4-FFF2-40B4-BE49-F238E27FC236}">
              <a16:creationId xmlns:a16="http://schemas.microsoft.com/office/drawing/2014/main" id="{09BD61E5-44DC-4A9C-9613-635D40077DC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78" name="Text Box 63">
          <a:extLst>
            <a:ext uri="{FF2B5EF4-FFF2-40B4-BE49-F238E27FC236}">
              <a16:creationId xmlns:a16="http://schemas.microsoft.com/office/drawing/2014/main" id="{B0C916AE-B649-4766-9145-10CCFA6D63F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79" name="Text Box 3">
          <a:extLst>
            <a:ext uri="{FF2B5EF4-FFF2-40B4-BE49-F238E27FC236}">
              <a16:creationId xmlns:a16="http://schemas.microsoft.com/office/drawing/2014/main" id="{50FDF26E-2D22-4E06-A1BB-11F1DF2557A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80" name="Text Box 32">
          <a:extLst>
            <a:ext uri="{FF2B5EF4-FFF2-40B4-BE49-F238E27FC236}">
              <a16:creationId xmlns:a16="http://schemas.microsoft.com/office/drawing/2014/main" id="{19B7E643-1A34-4070-9D57-956E0DBBB9F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81" name="Text Box 3">
          <a:extLst>
            <a:ext uri="{FF2B5EF4-FFF2-40B4-BE49-F238E27FC236}">
              <a16:creationId xmlns:a16="http://schemas.microsoft.com/office/drawing/2014/main" id="{573EE563-080A-4FCD-84CB-BA147D315B5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82" name="Text Box 63">
          <a:extLst>
            <a:ext uri="{FF2B5EF4-FFF2-40B4-BE49-F238E27FC236}">
              <a16:creationId xmlns:a16="http://schemas.microsoft.com/office/drawing/2014/main" id="{EB72C1F9-A345-4646-9287-E47C9EEB044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83" name="Text Box 3">
          <a:extLst>
            <a:ext uri="{FF2B5EF4-FFF2-40B4-BE49-F238E27FC236}">
              <a16:creationId xmlns:a16="http://schemas.microsoft.com/office/drawing/2014/main" id="{62881B29-3E2C-4A45-8BC7-3DDA2110C61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84" name="Text Box 32">
          <a:extLst>
            <a:ext uri="{FF2B5EF4-FFF2-40B4-BE49-F238E27FC236}">
              <a16:creationId xmlns:a16="http://schemas.microsoft.com/office/drawing/2014/main" id="{B7148A4A-580F-4D03-8C6A-BD82B31F110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85" name="Text Box 3">
          <a:extLst>
            <a:ext uri="{FF2B5EF4-FFF2-40B4-BE49-F238E27FC236}">
              <a16:creationId xmlns:a16="http://schemas.microsoft.com/office/drawing/2014/main" id="{EC57328B-4BCD-4F97-B376-908F45A3BA9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86" name="Text Box 63">
          <a:extLst>
            <a:ext uri="{FF2B5EF4-FFF2-40B4-BE49-F238E27FC236}">
              <a16:creationId xmlns:a16="http://schemas.microsoft.com/office/drawing/2014/main" id="{A1638637-596C-496C-8BE5-D5FAD9CC3FD7}"/>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87" name="Text Box 3">
          <a:extLst>
            <a:ext uri="{FF2B5EF4-FFF2-40B4-BE49-F238E27FC236}">
              <a16:creationId xmlns:a16="http://schemas.microsoft.com/office/drawing/2014/main" id="{9FB54BED-4AD9-41C5-82DE-85FC4AE4929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88" name="Text Box 32">
          <a:extLst>
            <a:ext uri="{FF2B5EF4-FFF2-40B4-BE49-F238E27FC236}">
              <a16:creationId xmlns:a16="http://schemas.microsoft.com/office/drawing/2014/main" id="{93AD7CBB-F2E4-4264-8901-664B403EB63C}"/>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89" name="Text Box 3">
          <a:extLst>
            <a:ext uri="{FF2B5EF4-FFF2-40B4-BE49-F238E27FC236}">
              <a16:creationId xmlns:a16="http://schemas.microsoft.com/office/drawing/2014/main" id="{C332C2A7-ACC8-40A1-BFB8-E9C14EEEDBC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90" name="Text Box 63">
          <a:extLst>
            <a:ext uri="{FF2B5EF4-FFF2-40B4-BE49-F238E27FC236}">
              <a16:creationId xmlns:a16="http://schemas.microsoft.com/office/drawing/2014/main" id="{4E9F45EC-2FB2-4706-BF18-04EA0CFB315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91" name="Text Box 32">
          <a:extLst>
            <a:ext uri="{FF2B5EF4-FFF2-40B4-BE49-F238E27FC236}">
              <a16:creationId xmlns:a16="http://schemas.microsoft.com/office/drawing/2014/main" id="{0BB4ED49-1B24-4E75-BFE6-BE00FC01461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92" name="Text Box 3">
          <a:extLst>
            <a:ext uri="{FF2B5EF4-FFF2-40B4-BE49-F238E27FC236}">
              <a16:creationId xmlns:a16="http://schemas.microsoft.com/office/drawing/2014/main" id="{3884D70A-2E18-42CD-B498-055BDDD2C63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93" name="Text Box 63">
          <a:extLst>
            <a:ext uri="{FF2B5EF4-FFF2-40B4-BE49-F238E27FC236}">
              <a16:creationId xmlns:a16="http://schemas.microsoft.com/office/drawing/2014/main" id="{A7524502-A6EB-43BC-A5BD-9F844DA6776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94" name="Text Box 3">
          <a:extLst>
            <a:ext uri="{FF2B5EF4-FFF2-40B4-BE49-F238E27FC236}">
              <a16:creationId xmlns:a16="http://schemas.microsoft.com/office/drawing/2014/main" id="{AF9AC5BE-D443-4841-98DF-9607C0F92D3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95" name="Text Box 32">
          <a:extLst>
            <a:ext uri="{FF2B5EF4-FFF2-40B4-BE49-F238E27FC236}">
              <a16:creationId xmlns:a16="http://schemas.microsoft.com/office/drawing/2014/main" id="{D8FB73CE-78AB-45BC-B047-15213D8703B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96" name="Text Box 3">
          <a:extLst>
            <a:ext uri="{FF2B5EF4-FFF2-40B4-BE49-F238E27FC236}">
              <a16:creationId xmlns:a16="http://schemas.microsoft.com/office/drawing/2014/main" id="{0C8E0EC6-0623-46A8-8D21-542204E9549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97" name="Text Box 63">
          <a:extLst>
            <a:ext uri="{FF2B5EF4-FFF2-40B4-BE49-F238E27FC236}">
              <a16:creationId xmlns:a16="http://schemas.microsoft.com/office/drawing/2014/main" id="{7DCE3FD8-EA5E-4D76-95FA-E5833B051331}"/>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098" name="Text Box 3">
          <a:extLst>
            <a:ext uri="{FF2B5EF4-FFF2-40B4-BE49-F238E27FC236}">
              <a16:creationId xmlns:a16="http://schemas.microsoft.com/office/drawing/2014/main" id="{6FA34FFF-F4CC-41CB-9D2A-5795CF2F180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099" name="Text Box 32">
          <a:extLst>
            <a:ext uri="{FF2B5EF4-FFF2-40B4-BE49-F238E27FC236}">
              <a16:creationId xmlns:a16="http://schemas.microsoft.com/office/drawing/2014/main" id="{CA0D3393-D39B-4381-BED2-B997480FAF67}"/>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00" name="Text Box 3">
          <a:extLst>
            <a:ext uri="{FF2B5EF4-FFF2-40B4-BE49-F238E27FC236}">
              <a16:creationId xmlns:a16="http://schemas.microsoft.com/office/drawing/2014/main" id="{509E4D55-31D1-48C3-996F-B94557212B99}"/>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01" name="Text Box 63">
          <a:extLst>
            <a:ext uri="{FF2B5EF4-FFF2-40B4-BE49-F238E27FC236}">
              <a16:creationId xmlns:a16="http://schemas.microsoft.com/office/drawing/2014/main" id="{234D778C-1171-41D0-B69F-BBF56E73003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02" name="Text Box 3">
          <a:extLst>
            <a:ext uri="{FF2B5EF4-FFF2-40B4-BE49-F238E27FC236}">
              <a16:creationId xmlns:a16="http://schemas.microsoft.com/office/drawing/2014/main" id="{82A7CEB6-2A3B-4843-BEEE-EFAAAE86F0D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03" name="Text Box 32">
          <a:extLst>
            <a:ext uri="{FF2B5EF4-FFF2-40B4-BE49-F238E27FC236}">
              <a16:creationId xmlns:a16="http://schemas.microsoft.com/office/drawing/2014/main" id="{BCEC753F-8C30-47FA-AAF1-006640F7CF67}"/>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04" name="Text Box 3">
          <a:extLst>
            <a:ext uri="{FF2B5EF4-FFF2-40B4-BE49-F238E27FC236}">
              <a16:creationId xmlns:a16="http://schemas.microsoft.com/office/drawing/2014/main" id="{045C4560-8348-4C18-BA09-0EB96A16BD2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05" name="Text Box 63">
          <a:extLst>
            <a:ext uri="{FF2B5EF4-FFF2-40B4-BE49-F238E27FC236}">
              <a16:creationId xmlns:a16="http://schemas.microsoft.com/office/drawing/2014/main" id="{1B331890-2329-4CCB-A1FE-096CE8794BF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06" name="Text Box 3">
          <a:extLst>
            <a:ext uri="{FF2B5EF4-FFF2-40B4-BE49-F238E27FC236}">
              <a16:creationId xmlns:a16="http://schemas.microsoft.com/office/drawing/2014/main" id="{8D709893-271A-4D5F-804D-8692503D46C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07" name="Text Box 32">
          <a:extLst>
            <a:ext uri="{FF2B5EF4-FFF2-40B4-BE49-F238E27FC236}">
              <a16:creationId xmlns:a16="http://schemas.microsoft.com/office/drawing/2014/main" id="{D7B170A8-78E6-4E20-9BC3-3F272CEAF23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08" name="Text Box 3">
          <a:extLst>
            <a:ext uri="{FF2B5EF4-FFF2-40B4-BE49-F238E27FC236}">
              <a16:creationId xmlns:a16="http://schemas.microsoft.com/office/drawing/2014/main" id="{4810A1E9-02BE-41A9-BCC2-26817F143DB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09" name="Text Box 63">
          <a:extLst>
            <a:ext uri="{FF2B5EF4-FFF2-40B4-BE49-F238E27FC236}">
              <a16:creationId xmlns:a16="http://schemas.microsoft.com/office/drawing/2014/main" id="{DD974EC0-2F7A-4674-87E1-1DF63A26D8B1}"/>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10" name="Text Box 3">
          <a:extLst>
            <a:ext uri="{FF2B5EF4-FFF2-40B4-BE49-F238E27FC236}">
              <a16:creationId xmlns:a16="http://schemas.microsoft.com/office/drawing/2014/main" id="{42683889-454A-4158-A0CD-34D073D8945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11" name="Text Box 32">
          <a:extLst>
            <a:ext uri="{FF2B5EF4-FFF2-40B4-BE49-F238E27FC236}">
              <a16:creationId xmlns:a16="http://schemas.microsoft.com/office/drawing/2014/main" id="{806D46D5-431E-4F1D-8599-14B9A9EEE2B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12" name="Text Box 3">
          <a:extLst>
            <a:ext uri="{FF2B5EF4-FFF2-40B4-BE49-F238E27FC236}">
              <a16:creationId xmlns:a16="http://schemas.microsoft.com/office/drawing/2014/main" id="{B01E1706-C4D0-444A-B201-BD47D966A97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13" name="Text Box 63">
          <a:extLst>
            <a:ext uri="{FF2B5EF4-FFF2-40B4-BE49-F238E27FC236}">
              <a16:creationId xmlns:a16="http://schemas.microsoft.com/office/drawing/2014/main" id="{94A9B3BD-6A6C-4EE9-8F5A-7A766B9AD68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14" name="Text Box 3">
          <a:extLst>
            <a:ext uri="{FF2B5EF4-FFF2-40B4-BE49-F238E27FC236}">
              <a16:creationId xmlns:a16="http://schemas.microsoft.com/office/drawing/2014/main" id="{12E9CFDD-6EDF-4F43-9006-85231228406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15" name="Text Box 32">
          <a:extLst>
            <a:ext uri="{FF2B5EF4-FFF2-40B4-BE49-F238E27FC236}">
              <a16:creationId xmlns:a16="http://schemas.microsoft.com/office/drawing/2014/main" id="{7EB6C4BD-F96A-4064-A07C-958DF8CEE127}"/>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16" name="Text Box 3">
          <a:extLst>
            <a:ext uri="{FF2B5EF4-FFF2-40B4-BE49-F238E27FC236}">
              <a16:creationId xmlns:a16="http://schemas.microsoft.com/office/drawing/2014/main" id="{CCB041F4-8F78-48CF-B9B5-C24CBB57CB3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17" name="Text Box 63">
          <a:extLst>
            <a:ext uri="{FF2B5EF4-FFF2-40B4-BE49-F238E27FC236}">
              <a16:creationId xmlns:a16="http://schemas.microsoft.com/office/drawing/2014/main" id="{6397084B-C2CE-4CFB-9E2F-D511BE63F8F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18" name="Text Box 3">
          <a:extLst>
            <a:ext uri="{FF2B5EF4-FFF2-40B4-BE49-F238E27FC236}">
              <a16:creationId xmlns:a16="http://schemas.microsoft.com/office/drawing/2014/main" id="{3F1500A6-D0DC-4820-AA92-1A070627B85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19" name="Text Box 32">
          <a:extLst>
            <a:ext uri="{FF2B5EF4-FFF2-40B4-BE49-F238E27FC236}">
              <a16:creationId xmlns:a16="http://schemas.microsoft.com/office/drawing/2014/main" id="{5A84A111-71B9-4709-BAB8-C0A4EE6C1E5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20" name="Text Box 3">
          <a:extLst>
            <a:ext uri="{FF2B5EF4-FFF2-40B4-BE49-F238E27FC236}">
              <a16:creationId xmlns:a16="http://schemas.microsoft.com/office/drawing/2014/main" id="{C4DEA8B1-F097-4F73-9B76-DBEB76B3E07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21" name="Text Box 63">
          <a:extLst>
            <a:ext uri="{FF2B5EF4-FFF2-40B4-BE49-F238E27FC236}">
              <a16:creationId xmlns:a16="http://schemas.microsoft.com/office/drawing/2014/main" id="{7CDE3059-F40C-4452-87C9-97EF73F7239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22" name="Text Box 3">
          <a:extLst>
            <a:ext uri="{FF2B5EF4-FFF2-40B4-BE49-F238E27FC236}">
              <a16:creationId xmlns:a16="http://schemas.microsoft.com/office/drawing/2014/main" id="{0E7DBF2D-1878-4491-BCAD-355284527AE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23" name="Text Box 32">
          <a:extLst>
            <a:ext uri="{FF2B5EF4-FFF2-40B4-BE49-F238E27FC236}">
              <a16:creationId xmlns:a16="http://schemas.microsoft.com/office/drawing/2014/main" id="{FDF55A5D-F3D8-46BB-B6ED-A431BCD7863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24" name="Text Box 3">
          <a:extLst>
            <a:ext uri="{FF2B5EF4-FFF2-40B4-BE49-F238E27FC236}">
              <a16:creationId xmlns:a16="http://schemas.microsoft.com/office/drawing/2014/main" id="{EBD1EA3B-70EF-4CCF-9038-B0F36F6A0AB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25" name="Text Box 63">
          <a:extLst>
            <a:ext uri="{FF2B5EF4-FFF2-40B4-BE49-F238E27FC236}">
              <a16:creationId xmlns:a16="http://schemas.microsoft.com/office/drawing/2014/main" id="{61281332-4299-4720-B2E9-459557B574B8}"/>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26" name="Text Box 3">
          <a:extLst>
            <a:ext uri="{FF2B5EF4-FFF2-40B4-BE49-F238E27FC236}">
              <a16:creationId xmlns:a16="http://schemas.microsoft.com/office/drawing/2014/main" id="{96147276-07A8-4EC3-96FC-EF67D08B141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27" name="Text Box 32">
          <a:extLst>
            <a:ext uri="{FF2B5EF4-FFF2-40B4-BE49-F238E27FC236}">
              <a16:creationId xmlns:a16="http://schemas.microsoft.com/office/drawing/2014/main" id="{E2B096D0-4E5D-4D43-ABFF-D0DBA8E0C33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28" name="Text Box 3">
          <a:extLst>
            <a:ext uri="{FF2B5EF4-FFF2-40B4-BE49-F238E27FC236}">
              <a16:creationId xmlns:a16="http://schemas.microsoft.com/office/drawing/2014/main" id="{CD839F31-C80E-4D91-992E-762098B52D2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29" name="Text Box 63">
          <a:extLst>
            <a:ext uri="{FF2B5EF4-FFF2-40B4-BE49-F238E27FC236}">
              <a16:creationId xmlns:a16="http://schemas.microsoft.com/office/drawing/2014/main" id="{15426CAA-E15E-45D8-80BA-CE4EB7731C7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30" name="Text Box 3">
          <a:extLst>
            <a:ext uri="{FF2B5EF4-FFF2-40B4-BE49-F238E27FC236}">
              <a16:creationId xmlns:a16="http://schemas.microsoft.com/office/drawing/2014/main" id="{CF01AB88-C9D0-4B80-95F3-70B3874D1509}"/>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31" name="Text Box 32">
          <a:extLst>
            <a:ext uri="{FF2B5EF4-FFF2-40B4-BE49-F238E27FC236}">
              <a16:creationId xmlns:a16="http://schemas.microsoft.com/office/drawing/2014/main" id="{68ADE398-89F1-4C13-8157-06D9D4AB3AC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32" name="Text Box 3">
          <a:extLst>
            <a:ext uri="{FF2B5EF4-FFF2-40B4-BE49-F238E27FC236}">
              <a16:creationId xmlns:a16="http://schemas.microsoft.com/office/drawing/2014/main" id="{269B3676-D292-44E1-8F21-609716F07DC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33" name="Text Box 63">
          <a:extLst>
            <a:ext uri="{FF2B5EF4-FFF2-40B4-BE49-F238E27FC236}">
              <a16:creationId xmlns:a16="http://schemas.microsoft.com/office/drawing/2014/main" id="{801C2469-F297-4E63-AF08-CFD83B26E96F}"/>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34" name="Text Box 3">
          <a:extLst>
            <a:ext uri="{FF2B5EF4-FFF2-40B4-BE49-F238E27FC236}">
              <a16:creationId xmlns:a16="http://schemas.microsoft.com/office/drawing/2014/main" id="{F2D92548-6B43-470F-A16F-BD376D37955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35" name="Text Box 32">
          <a:extLst>
            <a:ext uri="{FF2B5EF4-FFF2-40B4-BE49-F238E27FC236}">
              <a16:creationId xmlns:a16="http://schemas.microsoft.com/office/drawing/2014/main" id="{085C3978-5E08-4388-B113-B345A887F40F}"/>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36" name="Text Box 3">
          <a:extLst>
            <a:ext uri="{FF2B5EF4-FFF2-40B4-BE49-F238E27FC236}">
              <a16:creationId xmlns:a16="http://schemas.microsoft.com/office/drawing/2014/main" id="{7B4C99F9-DCA8-450B-8EBF-B465BBA64C6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37" name="Text Box 63">
          <a:extLst>
            <a:ext uri="{FF2B5EF4-FFF2-40B4-BE49-F238E27FC236}">
              <a16:creationId xmlns:a16="http://schemas.microsoft.com/office/drawing/2014/main" id="{7E43D176-DA5F-41BE-89E8-200C333180B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38" name="Text Box 3">
          <a:extLst>
            <a:ext uri="{FF2B5EF4-FFF2-40B4-BE49-F238E27FC236}">
              <a16:creationId xmlns:a16="http://schemas.microsoft.com/office/drawing/2014/main" id="{EE364BB2-BDB5-452E-9125-7E10C39FF781}"/>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39" name="Text Box 32">
          <a:extLst>
            <a:ext uri="{FF2B5EF4-FFF2-40B4-BE49-F238E27FC236}">
              <a16:creationId xmlns:a16="http://schemas.microsoft.com/office/drawing/2014/main" id="{5D3940C1-3CCA-4E1F-9EA5-69FEF7CFD87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40" name="Text Box 3">
          <a:extLst>
            <a:ext uri="{FF2B5EF4-FFF2-40B4-BE49-F238E27FC236}">
              <a16:creationId xmlns:a16="http://schemas.microsoft.com/office/drawing/2014/main" id="{C9170988-0E43-4620-AA29-1887DCEB389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41" name="Text Box 63">
          <a:extLst>
            <a:ext uri="{FF2B5EF4-FFF2-40B4-BE49-F238E27FC236}">
              <a16:creationId xmlns:a16="http://schemas.microsoft.com/office/drawing/2014/main" id="{015832FD-3054-4DBA-9847-1B5333FECEF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42" name="Text Box 3">
          <a:extLst>
            <a:ext uri="{FF2B5EF4-FFF2-40B4-BE49-F238E27FC236}">
              <a16:creationId xmlns:a16="http://schemas.microsoft.com/office/drawing/2014/main" id="{790B7D82-A741-4909-9D63-CCD3990EA00B}"/>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43" name="Text Box 32">
          <a:extLst>
            <a:ext uri="{FF2B5EF4-FFF2-40B4-BE49-F238E27FC236}">
              <a16:creationId xmlns:a16="http://schemas.microsoft.com/office/drawing/2014/main" id="{893AFE5E-64CD-4517-97F8-6E25A539C355}"/>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44" name="Text Box 3">
          <a:extLst>
            <a:ext uri="{FF2B5EF4-FFF2-40B4-BE49-F238E27FC236}">
              <a16:creationId xmlns:a16="http://schemas.microsoft.com/office/drawing/2014/main" id="{0AFF8C6E-6D2B-40B0-AD8F-C2DE77585AD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45" name="Text Box 63">
          <a:extLst>
            <a:ext uri="{FF2B5EF4-FFF2-40B4-BE49-F238E27FC236}">
              <a16:creationId xmlns:a16="http://schemas.microsoft.com/office/drawing/2014/main" id="{C2A7EF62-5697-464F-9EAB-B52AB27A160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46" name="Text Box 3">
          <a:extLst>
            <a:ext uri="{FF2B5EF4-FFF2-40B4-BE49-F238E27FC236}">
              <a16:creationId xmlns:a16="http://schemas.microsoft.com/office/drawing/2014/main" id="{0C3BD127-7B42-4358-B577-790FFDA9E3B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47" name="Text Box 32">
          <a:extLst>
            <a:ext uri="{FF2B5EF4-FFF2-40B4-BE49-F238E27FC236}">
              <a16:creationId xmlns:a16="http://schemas.microsoft.com/office/drawing/2014/main" id="{051C2A0E-E570-4557-974C-D22ED7FBAA3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48" name="Text Box 3">
          <a:extLst>
            <a:ext uri="{FF2B5EF4-FFF2-40B4-BE49-F238E27FC236}">
              <a16:creationId xmlns:a16="http://schemas.microsoft.com/office/drawing/2014/main" id="{B7C51FF4-FADC-4CFA-BB67-BD0E7CA4C19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49" name="Text Box 63">
          <a:extLst>
            <a:ext uri="{FF2B5EF4-FFF2-40B4-BE49-F238E27FC236}">
              <a16:creationId xmlns:a16="http://schemas.microsoft.com/office/drawing/2014/main" id="{06F40488-E4D0-4749-8BF9-68068D79EE21}"/>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50" name="Text Box 3">
          <a:extLst>
            <a:ext uri="{FF2B5EF4-FFF2-40B4-BE49-F238E27FC236}">
              <a16:creationId xmlns:a16="http://schemas.microsoft.com/office/drawing/2014/main" id="{7053DFA2-4D6C-4AC0-9F74-BF865FB04C0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51" name="Text Box 32">
          <a:extLst>
            <a:ext uri="{FF2B5EF4-FFF2-40B4-BE49-F238E27FC236}">
              <a16:creationId xmlns:a16="http://schemas.microsoft.com/office/drawing/2014/main" id="{C21C0817-F2AA-4835-8E80-8CE98D3BD5E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52" name="Text Box 3">
          <a:extLst>
            <a:ext uri="{FF2B5EF4-FFF2-40B4-BE49-F238E27FC236}">
              <a16:creationId xmlns:a16="http://schemas.microsoft.com/office/drawing/2014/main" id="{78E6BE69-A8C2-405C-8301-ADC68D4DCF3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53" name="Text Box 63">
          <a:extLst>
            <a:ext uri="{FF2B5EF4-FFF2-40B4-BE49-F238E27FC236}">
              <a16:creationId xmlns:a16="http://schemas.microsoft.com/office/drawing/2014/main" id="{775EAD24-41D4-462D-B89F-3D200525C68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54" name="Text Box 3">
          <a:extLst>
            <a:ext uri="{FF2B5EF4-FFF2-40B4-BE49-F238E27FC236}">
              <a16:creationId xmlns:a16="http://schemas.microsoft.com/office/drawing/2014/main" id="{CACE9164-3D55-4132-8EC1-1738FCF55FE7}"/>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55" name="Text Box 32">
          <a:extLst>
            <a:ext uri="{FF2B5EF4-FFF2-40B4-BE49-F238E27FC236}">
              <a16:creationId xmlns:a16="http://schemas.microsoft.com/office/drawing/2014/main" id="{316D3AF9-1310-4909-A145-62B6781750A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56" name="Text Box 3">
          <a:extLst>
            <a:ext uri="{FF2B5EF4-FFF2-40B4-BE49-F238E27FC236}">
              <a16:creationId xmlns:a16="http://schemas.microsoft.com/office/drawing/2014/main" id="{A32BBCA5-A1F0-4466-8F1B-6FDBFED65418}"/>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57" name="Text Box 63">
          <a:extLst>
            <a:ext uri="{FF2B5EF4-FFF2-40B4-BE49-F238E27FC236}">
              <a16:creationId xmlns:a16="http://schemas.microsoft.com/office/drawing/2014/main" id="{799C9383-CD79-4F80-A1BA-4917B327E85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58" name="Text Box 3">
          <a:extLst>
            <a:ext uri="{FF2B5EF4-FFF2-40B4-BE49-F238E27FC236}">
              <a16:creationId xmlns:a16="http://schemas.microsoft.com/office/drawing/2014/main" id="{06856349-D207-4AA7-A26E-3A6C1B1F2F5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59" name="Text Box 32">
          <a:extLst>
            <a:ext uri="{FF2B5EF4-FFF2-40B4-BE49-F238E27FC236}">
              <a16:creationId xmlns:a16="http://schemas.microsoft.com/office/drawing/2014/main" id="{E7E3710A-C248-4EDF-9EEF-875C1E9E3E3D}"/>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60" name="Text Box 3">
          <a:extLst>
            <a:ext uri="{FF2B5EF4-FFF2-40B4-BE49-F238E27FC236}">
              <a16:creationId xmlns:a16="http://schemas.microsoft.com/office/drawing/2014/main" id="{5CB41527-2106-4048-8F5A-CF637D4F445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61" name="Text Box 63">
          <a:extLst>
            <a:ext uri="{FF2B5EF4-FFF2-40B4-BE49-F238E27FC236}">
              <a16:creationId xmlns:a16="http://schemas.microsoft.com/office/drawing/2014/main" id="{A1B82B95-6BC7-4615-95D2-EAF035135FE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62" name="Text Box 3">
          <a:extLst>
            <a:ext uri="{FF2B5EF4-FFF2-40B4-BE49-F238E27FC236}">
              <a16:creationId xmlns:a16="http://schemas.microsoft.com/office/drawing/2014/main" id="{68AC8665-D878-402F-B501-A704841211CF}"/>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63" name="Text Box 32">
          <a:extLst>
            <a:ext uri="{FF2B5EF4-FFF2-40B4-BE49-F238E27FC236}">
              <a16:creationId xmlns:a16="http://schemas.microsoft.com/office/drawing/2014/main" id="{38A7D1CB-2E5A-4E71-AEAA-D9E5049CDAE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64" name="Text Box 3">
          <a:extLst>
            <a:ext uri="{FF2B5EF4-FFF2-40B4-BE49-F238E27FC236}">
              <a16:creationId xmlns:a16="http://schemas.microsoft.com/office/drawing/2014/main" id="{0C217BE6-29A2-4DF5-874C-CCBBC4E9953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65" name="Text Box 63">
          <a:extLst>
            <a:ext uri="{FF2B5EF4-FFF2-40B4-BE49-F238E27FC236}">
              <a16:creationId xmlns:a16="http://schemas.microsoft.com/office/drawing/2014/main" id="{1CBC90EA-F63A-4663-967E-F2725B72B0FC}"/>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66" name="Text Box 3">
          <a:extLst>
            <a:ext uri="{FF2B5EF4-FFF2-40B4-BE49-F238E27FC236}">
              <a16:creationId xmlns:a16="http://schemas.microsoft.com/office/drawing/2014/main" id="{46AEBCFA-CA55-45D2-B115-D48244B4A62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67" name="Text Box 32">
          <a:extLst>
            <a:ext uri="{FF2B5EF4-FFF2-40B4-BE49-F238E27FC236}">
              <a16:creationId xmlns:a16="http://schemas.microsoft.com/office/drawing/2014/main" id="{CDA6F9E4-9402-4783-AE9B-65CA20C64F66}"/>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68" name="Text Box 3">
          <a:extLst>
            <a:ext uri="{FF2B5EF4-FFF2-40B4-BE49-F238E27FC236}">
              <a16:creationId xmlns:a16="http://schemas.microsoft.com/office/drawing/2014/main" id="{80EAC852-E439-4268-841F-23EC4A7EBDF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69" name="Text Box 63">
          <a:extLst>
            <a:ext uri="{FF2B5EF4-FFF2-40B4-BE49-F238E27FC236}">
              <a16:creationId xmlns:a16="http://schemas.microsoft.com/office/drawing/2014/main" id="{46EFE926-1B2F-4E78-843A-A476DF71B423}"/>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70" name="Text Box 3">
          <a:extLst>
            <a:ext uri="{FF2B5EF4-FFF2-40B4-BE49-F238E27FC236}">
              <a16:creationId xmlns:a16="http://schemas.microsoft.com/office/drawing/2014/main" id="{0B57DDEF-6DD4-47E5-BB2F-D7D442EDE43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71" name="Text Box 32">
          <a:extLst>
            <a:ext uri="{FF2B5EF4-FFF2-40B4-BE49-F238E27FC236}">
              <a16:creationId xmlns:a16="http://schemas.microsoft.com/office/drawing/2014/main" id="{CB9D6496-CA97-4A2F-84DE-3DE2F6BBA210}"/>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72" name="Text Box 3">
          <a:extLst>
            <a:ext uri="{FF2B5EF4-FFF2-40B4-BE49-F238E27FC236}">
              <a16:creationId xmlns:a16="http://schemas.microsoft.com/office/drawing/2014/main" id="{AC4793F8-C3AF-4279-B9E9-77F6F93FF5A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73" name="Text Box 63">
          <a:extLst>
            <a:ext uri="{FF2B5EF4-FFF2-40B4-BE49-F238E27FC236}">
              <a16:creationId xmlns:a16="http://schemas.microsoft.com/office/drawing/2014/main" id="{4F537B99-7411-4996-9107-04E10FCECBEF}"/>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74" name="Text Box 3">
          <a:extLst>
            <a:ext uri="{FF2B5EF4-FFF2-40B4-BE49-F238E27FC236}">
              <a16:creationId xmlns:a16="http://schemas.microsoft.com/office/drawing/2014/main" id="{E45BF2C3-FB12-434E-A4E9-71E82A80BE29}"/>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75" name="Text Box 32">
          <a:extLst>
            <a:ext uri="{FF2B5EF4-FFF2-40B4-BE49-F238E27FC236}">
              <a16:creationId xmlns:a16="http://schemas.microsoft.com/office/drawing/2014/main" id="{E8872D44-88DC-416B-AC81-E9EDFD5CEA2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76" name="Text Box 3">
          <a:extLst>
            <a:ext uri="{FF2B5EF4-FFF2-40B4-BE49-F238E27FC236}">
              <a16:creationId xmlns:a16="http://schemas.microsoft.com/office/drawing/2014/main" id="{7D82BD06-60EB-4F9B-90D7-CD697D71FF22}"/>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77" name="Text Box 63">
          <a:extLst>
            <a:ext uri="{FF2B5EF4-FFF2-40B4-BE49-F238E27FC236}">
              <a16:creationId xmlns:a16="http://schemas.microsoft.com/office/drawing/2014/main" id="{BAE1796C-967C-4DD7-9DA5-CE4B93617D8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78" name="Text Box 3">
          <a:extLst>
            <a:ext uri="{FF2B5EF4-FFF2-40B4-BE49-F238E27FC236}">
              <a16:creationId xmlns:a16="http://schemas.microsoft.com/office/drawing/2014/main" id="{9E377A9B-0E53-45A3-B599-9E9F387E201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79" name="Text Box 32">
          <a:extLst>
            <a:ext uri="{FF2B5EF4-FFF2-40B4-BE49-F238E27FC236}">
              <a16:creationId xmlns:a16="http://schemas.microsoft.com/office/drawing/2014/main" id="{AE1BF132-88AD-4686-BB8F-5A490627F79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80" name="Text Box 3">
          <a:extLst>
            <a:ext uri="{FF2B5EF4-FFF2-40B4-BE49-F238E27FC236}">
              <a16:creationId xmlns:a16="http://schemas.microsoft.com/office/drawing/2014/main" id="{15BD64A7-5724-4670-82C9-42FA85070CA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81" name="Text Box 63">
          <a:extLst>
            <a:ext uri="{FF2B5EF4-FFF2-40B4-BE49-F238E27FC236}">
              <a16:creationId xmlns:a16="http://schemas.microsoft.com/office/drawing/2014/main" id="{0C70C0C7-F83C-45AA-8686-F7F219BAEE5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82" name="Text Box 3">
          <a:extLst>
            <a:ext uri="{FF2B5EF4-FFF2-40B4-BE49-F238E27FC236}">
              <a16:creationId xmlns:a16="http://schemas.microsoft.com/office/drawing/2014/main" id="{C7B54E90-EE20-44B7-BAA9-6DEB126F555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83" name="Text Box 32">
          <a:extLst>
            <a:ext uri="{FF2B5EF4-FFF2-40B4-BE49-F238E27FC236}">
              <a16:creationId xmlns:a16="http://schemas.microsoft.com/office/drawing/2014/main" id="{8F368A5D-2A29-4F23-BE58-D9E73D9CC58F}"/>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84" name="Text Box 3">
          <a:extLst>
            <a:ext uri="{FF2B5EF4-FFF2-40B4-BE49-F238E27FC236}">
              <a16:creationId xmlns:a16="http://schemas.microsoft.com/office/drawing/2014/main" id="{7C528A99-8563-4DC4-B30A-0F69FD171881}"/>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85" name="Text Box 63">
          <a:extLst>
            <a:ext uri="{FF2B5EF4-FFF2-40B4-BE49-F238E27FC236}">
              <a16:creationId xmlns:a16="http://schemas.microsoft.com/office/drawing/2014/main" id="{F0BE226E-76F1-45A1-8E93-74632764CC7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86" name="Text Box 3">
          <a:extLst>
            <a:ext uri="{FF2B5EF4-FFF2-40B4-BE49-F238E27FC236}">
              <a16:creationId xmlns:a16="http://schemas.microsoft.com/office/drawing/2014/main" id="{547B26CB-702C-4DA6-8E9F-7389B34B3359}"/>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87" name="Text Box 32">
          <a:extLst>
            <a:ext uri="{FF2B5EF4-FFF2-40B4-BE49-F238E27FC236}">
              <a16:creationId xmlns:a16="http://schemas.microsoft.com/office/drawing/2014/main" id="{CC8537C8-6F9C-40B5-9105-6B6352E9531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88" name="Text Box 3">
          <a:extLst>
            <a:ext uri="{FF2B5EF4-FFF2-40B4-BE49-F238E27FC236}">
              <a16:creationId xmlns:a16="http://schemas.microsoft.com/office/drawing/2014/main" id="{683C626C-8F56-48C1-BEC8-E936D8CF6F3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89" name="Text Box 63">
          <a:extLst>
            <a:ext uri="{FF2B5EF4-FFF2-40B4-BE49-F238E27FC236}">
              <a16:creationId xmlns:a16="http://schemas.microsoft.com/office/drawing/2014/main" id="{41F34609-8047-49BA-AD36-42A5A3914FB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90" name="Text Box 3">
          <a:extLst>
            <a:ext uri="{FF2B5EF4-FFF2-40B4-BE49-F238E27FC236}">
              <a16:creationId xmlns:a16="http://schemas.microsoft.com/office/drawing/2014/main" id="{F7C8DF5D-D3EA-4FEC-908A-EBE4EB91DD8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91" name="Text Box 32">
          <a:extLst>
            <a:ext uri="{FF2B5EF4-FFF2-40B4-BE49-F238E27FC236}">
              <a16:creationId xmlns:a16="http://schemas.microsoft.com/office/drawing/2014/main" id="{F65618B8-4230-49E6-8572-C714C1A1C57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92" name="Text Box 3">
          <a:extLst>
            <a:ext uri="{FF2B5EF4-FFF2-40B4-BE49-F238E27FC236}">
              <a16:creationId xmlns:a16="http://schemas.microsoft.com/office/drawing/2014/main" id="{3CF766EE-0D68-465E-AE56-1A6E58774F8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93" name="Text Box 63">
          <a:extLst>
            <a:ext uri="{FF2B5EF4-FFF2-40B4-BE49-F238E27FC236}">
              <a16:creationId xmlns:a16="http://schemas.microsoft.com/office/drawing/2014/main" id="{8EE010B0-37DE-4B0B-95CB-E424677FBB89}"/>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94" name="Text Box 3">
          <a:extLst>
            <a:ext uri="{FF2B5EF4-FFF2-40B4-BE49-F238E27FC236}">
              <a16:creationId xmlns:a16="http://schemas.microsoft.com/office/drawing/2014/main" id="{F2600100-56A3-4580-A47F-566DAFD9BB5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95" name="Text Box 32">
          <a:extLst>
            <a:ext uri="{FF2B5EF4-FFF2-40B4-BE49-F238E27FC236}">
              <a16:creationId xmlns:a16="http://schemas.microsoft.com/office/drawing/2014/main" id="{4A74003A-7968-40DC-BAA2-311143946C1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96" name="Text Box 3">
          <a:extLst>
            <a:ext uri="{FF2B5EF4-FFF2-40B4-BE49-F238E27FC236}">
              <a16:creationId xmlns:a16="http://schemas.microsoft.com/office/drawing/2014/main" id="{914DBE43-D1B4-4085-BE9E-005C41DE2751}"/>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97" name="Text Box 63">
          <a:extLst>
            <a:ext uri="{FF2B5EF4-FFF2-40B4-BE49-F238E27FC236}">
              <a16:creationId xmlns:a16="http://schemas.microsoft.com/office/drawing/2014/main" id="{4837C185-BF1F-4760-A4D9-F4BAE8B0486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198" name="Text Box 3">
          <a:extLst>
            <a:ext uri="{FF2B5EF4-FFF2-40B4-BE49-F238E27FC236}">
              <a16:creationId xmlns:a16="http://schemas.microsoft.com/office/drawing/2014/main" id="{5F782557-B9D5-47C6-8E2A-1A37FB58B75A}"/>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199" name="Text Box 32">
          <a:extLst>
            <a:ext uri="{FF2B5EF4-FFF2-40B4-BE49-F238E27FC236}">
              <a16:creationId xmlns:a16="http://schemas.microsoft.com/office/drawing/2014/main" id="{92AE4F07-AAD7-4E3E-9F6D-02832E02619E}"/>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00" name="Text Box 3">
          <a:extLst>
            <a:ext uri="{FF2B5EF4-FFF2-40B4-BE49-F238E27FC236}">
              <a16:creationId xmlns:a16="http://schemas.microsoft.com/office/drawing/2014/main" id="{3BBB974E-5DED-407E-A2D7-08902F306365}"/>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01" name="Text Box 63">
          <a:extLst>
            <a:ext uri="{FF2B5EF4-FFF2-40B4-BE49-F238E27FC236}">
              <a16:creationId xmlns:a16="http://schemas.microsoft.com/office/drawing/2014/main" id="{3C305C33-78E6-4AE2-B2E1-DAA02416697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02" name="Text Box 3">
          <a:extLst>
            <a:ext uri="{FF2B5EF4-FFF2-40B4-BE49-F238E27FC236}">
              <a16:creationId xmlns:a16="http://schemas.microsoft.com/office/drawing/2014/main" id="{A8CC2F61-6B52-45EA-A54D-72004F697AED}"/>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03" name="Text Box 32">
          <a:extLst>
            <a:ext uri="{FF2B5EF4-FFF2-40B4-BE49-F238E27FC236}">
              <a16:creationId xmlns:a16="http://schemas.microsoft.com/office/drawing/2014/main" id="{208BC877-1280-432E-BF74-1DC2A1B0CA11}"/>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04" name="Text Box 3">
          <a:extLst>
            <a:ext uri="{FF2B5EF4-FFF2-40B4-BE49-F238E27FC236}">
              <a16:creationId xmlns:a16="http://schemas.microsoft.com/office/drawing/2014/main" id="{9F754486-C859-4889-9565-4D9F3D6956A4}"/>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05" name="Text Box 63">
          <a:extLst>
            <a:ext uri="{FF2B5EF4-FFF2-40B4-BE49-F238E27FC236}">
              <a16:creationId xmlns:a16="http://schemas.microsoft.com/office/drawing/2014/main" id="{E003CB13-E9CD-43AC-ABC3-E13FC8908C2C}"/>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06" name="Text Box 3">
          <a:extLst>
            <a:ext uri="{FF2B5EF4-FFF2-40B4-BE49-F238E27FC236}">
              <a16:creationId xmlns:a16="http://schemas.microsoft.com/office/drawing/2014/main" id="{E9A80A1B-2E65-43A0-819A-5155A0C4EE16}"/>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07" name="Text Box 32">
          <a:extLst>
            <a:ext uri="{FF2B5EF4-FFF2-40B4-BE49-F238E27FC236}">
              <a16:creationId xmlns:a16="http://schemas.microsoft.com/office/drawing/2014/main" id="{10E79AC4-CB53-45A9-8E93-997B275037E7}"/>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08" name="Text Box 3">
          <a:extLst>
            <a:ext uri="{FF2B5EF4-FFF2-40B4-BE49-F238E27FC236}">
              <a16:creationId xmlns:a16="http://schemas.microsoft.com/office/drawing/2014/main" id="{3CDFB996-2F91-4831-92B8-566085A9A12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09" name="Text Box 63">
          <a:extLst>
            <a:ext uri="{FF2B5EF4-FFF2-40B4-BE49-F238E27FC236}">
              <a16:creationId xmlns:a16="http://schemas.microsoft.com/office/drawing/2014/main" id="{E88C53E9-B8A4-4DCB-8EAE-D3942BE2300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10" name="Text Box 3">
          <a:extLst>
            <a:ext uri="{FF2B5EF4-FFF2-40B4-BE49-F238E27FC236}">
              <a16:creationId xmlns:a16="http://schemas.microsoft.com/office/drawing/2014/main" id="{5997F2FC-88D8-4904-9F90-8A618171EDDC}"/>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11" name="Text Box 32">
          <a:extLst>
            <a:ext uri="{FF2B5EF4-FFF2-40B4-BE49-F238E27FC236}">
              <a16:creationId xmlns:a16="http://schemas.microsoft.com/office/drawing/2014/main" id="{6B3A1066-ED88-4B04-B919-5341995D955A}"/>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12" name="Text Box 3">
          <a:extLst>
            <a:ext uri="{FF2B5EF4-FFF2-40B4-BE49-F238E27FC236}">
              <a16:creationId xmlns:a16="http://schemas.microsoft.com/office/drawing/2014/main" id="{D9932F18-B871-4943-B3CA-0CA5EBCD4340}"/>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13" name="Text Box 63">
          <a:extLst>
            <a:ext uri="{FF2B5EF4-FFF2-40B4-BE49-F238E27FC236}">
              <a16:creationId xmlns:a16="http://schemas.microsoft.com/office/drawing/2014/main" id="{A8372BA4-3057-4DAF-BB85-A1EA2191049B}"/>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14" name="Text Box 3">
          <a:extLst>
            <a:ext uri="{FF2B5EF4-FFF2-40B4-BE49-F238E27FC236}">
              <a16:creationId xmlns:a16="http://schemas.microsoft.com/office/drawing/2014/main" id="{1FC4D433-5DAC-4A06-BEDD-D94558480553}"/>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15" name="Text Box 32">
          <a:extLst>
            <a:ext uri="{FF2B5EF4-FFF2-40B4-BE49-F238E27FC236}">
              <a16:creationId xmlns:a16="http://schemas.microsoft.com/office/drawing/2014/main" id="{1BB9C6F7-9BBB-40F6-9943-D4AD309ED952}"/>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52400"/>
    <xdr:sp macro="" textlink="">
      <xdr:nvSpPr>
        <xdr:cNvPr id="9216" name="Text Box 3">
          <a:extLst>
            <a:ext uri="{FF2B5EF4-FFF2-40B4-BE49-F238E27FC236}">
              <a16:creationId xmlns:a16="http://schemas.microsoft.com/office/drawing/2014/main" id="{1DDF4D08-BE64-45C6-9307-22CEA54AD1BE}"/>
            </a:ext>
          </a:extLst>
        </xdr:cNvPr>
        <xdr:cNvSpPr txBox="1">
          <a:spLocks noChangeArrowheads="1"/>
        </xdr:cNvSpPr>
      </xdr:nvSpPr>
      <xdr:spPr bwMode="auto">
        <a:xfrm>
          <a:off x="3009900" y="1478661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622</xdr:row>
      <xdr:rowOff>0</xdr:rowOff>
    </xdr:from>
    <xdr:ext cx="0" cy="114300"/>
    <xdr:sp macro="" textlink="">
      <xdr:nvSpPr>
        <xdr:cNvPr id="9217" name="Text Box 63">
          <a:extLst>
            <a:ext uri="{FF2B5EF4-FFF2-40B4-BE49-F238E27FC236}">
              <a16:creationId xmlns:a16="http://schemas.microsoft.com/office/drawing/2014/main" id="{0CD6D90D-452C-40E5-80EA-4DEA742546E5}"/>
            </a:ext>
          </a:extLst>
        </xdr:cNvPr>
        <xdr:cNvSpPr txBox="1">
          <a:spLocks noChangeArrowheads="1"/>
        </xdr:cNvSpPr>
      </xdr:nvSpPr>
      <xdr:spPr bwMode="auto">
        <a:xfrm>
          <a:off x="3009900" y="147866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637</xdr:row>
      <xdr:rowOff>0</xdr:rowOff>
    </xdr:from>
    <xdr:to>
      <xdr:col>1</xdr:col>
      <xdr:colOff>1409700</xdr:colOff>
      <xdr:row>638</xdr:row>
      <xdr:rowOff>102449</xdr:rowOff>
    </xdr:to>
    <xdr:sp macro="" textlink="">
      <xdr:nvSpPr>
        <xdr:cNvPr id="9218" name="Text Box 8">
          <a:extLst>
            <a:ext uri="{FF2B5EF4-FFF2-40B4-BE49-F238E27FC236}">
              <a16:creationId xmlns:a16="http://schemas.microsoft.com/office/drawing/2014/main" id="{72FE06D9-3D75-4BDD-9EA7-C4C9F83097E8}"/>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19" name="Text Box 9">
          <a:extLst>
            <a:ext uri="{FF2B5EF4-FFF2-40B4-BE49-F238E27FC236}">
              <a16:creationId xmlns:a16="http://schemas.microsoft.com/office/drawing/2014/main" id="{81C62713-2D3E-4294-994F-A672CAFBA4AF}"/>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20" name="Text Box 8">
          <a:extLst>
            <a:ext uri="{FF2B5EF4-FFF2-40B4-BE49-F238E27FC236}">
              <a16:creationId xmlns:a16="http://schemas.microsoft.com/office/drawing/2014/main" id="{49BC24C6-6500-416F-9EB9-908271A47908}"/>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21" name="Text Box 9">
          <a:extLst>
            <a:ext uri="{FF2B5EF4-FFF2-40B4-BE49-F238E27FC236}">
              <a16:creationId xmlns:a16="http://schemas.microsoft.com/office/drawing/2014/main" id="{799A232D-5AB3-4098-8DBB-3DBD8A6F1C90}"/>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22" name="Text Box 8">
          <a:extLst>
            <a:ext uri="{FF2B5EF4-FFF2-40B4-BE49-F238E27FC236}">
              <a16:creationId xmlns:a16="http://schemas.microsoft.com/office/drawing/2014/main" id="{D991EA16-4E93-47E4-B332-0CB22766B9D9}"/>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23" name="Text Box 9">
          <a:extLst>
            <a:ext uri="{FF2B5EF4-FFF2-40B4-BE49-F238E27FC236}">
              <a16:creationId xmlns:a16="http://schemas.microsoft.com/office/drawing/2014/main" id="{02C778BE-93B1-489A-B6BF-1C6D404F012E}"/>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24" name="Text Box 8">
          <a:extLst>
            <a:ext uri="{FF2B5EF4-FFF2-40B4-BE49-F238E27FC236}">
              <a16:creationId xmlns:a16="http://schemas.microsoft.com/office/drawing/2014/main" id="{1F82DA93-00AF-42AF-AE8E-AE0C75A4F589}"/>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25" name="Text Box 9">
          <a:extLst>
            <a:ext uri="{FF2B5EF4-FFF2-40B4-BE49-F238E27FC236}">
              <a16:creationId xmlns:a16="http://schemas.microsoft.com/office/drawing/2014/main" id="{E6100E96-91AB-4AC9-858F-CFD365BFFF18}"/>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26" name="Text Box 8">
          <a:extLst>
            <a:ext uri="{FF2B5EF4-FFF2-40B4-BE49-F238E27FC236}">
              <a16:creationId xmlns:a16="http://schemas.microsoft.com/office/drawing/2014/main" id="{2EEC4187-A36C-4A9C-81E4-7B1DD3BDDAD7}"/>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27" name="Text Box 9">
          <a:extLst>
            <a:ext uri="{FF2B5EF4-FFF2-40B4-BE49-F238E27FC236}">
              <a16:creationId xmlns:a16="http://schemas.microsoft.com/office/drawing/2014/main" id="{CEA16EE4-82C8-48FF-B52E-C117E20CEE22}"/>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28" name="Text Box 8">
          <a:extLst>
            <a:ext uri="{FF2B5EF4-FFF2-40B4-BE49-F238E27FC236}">
              <a16:creationId xmlns:a16="http://schemas.microsoft.com/office/drawing/2014/main" id="{EB0A21DC-D294-40D1-B111-3165A0836932}"/>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29" name="Text Box 9">
          <a:extLst>
            <a:ext uri="{FF2B5EF4-FFF2-40B4-BE49-F238E27FC236}">
              <a16:creationId xmlns:a16="http://schemas.microsoft.com/office/drawing/2014/main" id="{9C317B64-A53D-4942-8DDC-89C568EB1330}"/>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83399</xdr:rowOff>
    </xdr:to>
    <xdr:sp macro="" textlink="">
      <xdr:nvSpPr>
        <xdr:cNvPr id="9230" name="Text Box 8">
          <a:extLst>
            <a:ext uri="{FF2B5EF4-FFF2-40B4-BE49-F238E27FC236}">
              <a16:creationId xmlns:a16="http://schemas.microsoft.com/office/drawing/2014/main" id="{AC2F928C-350E-4455-8E18-EC4FC1B05C8A}"/>
            </a:ext>
          </a:extLst>
        </xdr:cNvPr>
        <xdr:cNvSpPr txBox="1">
          <a:spLocks noChangeArrowheads="1"/>
        </xdr:cNvSpPr>
      </xdr:nvSpPr>
      <xdr:spPr bwMode="auto">
        <a:xfrm>
          <a:off x="1876425" y="150961725"/>
          <a:ext cx="104775" cy="2453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83399</xdr:rowOff>
    </xdr:to>
    <xdr:sp macro="" textlink="">
      <xdr:nvSpPr>
        <xdr:cNvPr id="9231" name="Text Box 9">
          <a:extLst>
            <a:ext uri="{FF2B5EF4-FFF2-40B4-BE49-F238E27FC236}">
              <a16:creationId xmlns:a16="http://schemas.microsoft.com/office/drawing/2014/main" id="{B182A3C4-C8F9-41FE-B599-99FC8D48F231}"/>
            </a:ext>
          </a:extLst>
        </xdr:cNvPr>
        <xdr:cNvSpPr txBox="1">
          <a:spLocks noChangeArrowheads="1"/>
        </xdr:cNvSpPr>
      </xdr:nvSpPr>
      <xdr:spPr bwMode="auto">
        <a:xfrm>
          <a:off x="1876425" y="150961725"/>
          <a:ext cx="104775" cy="2453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86574</xdr:rowOff>
    </xdr:to>
    <xdr:sp macro="" textlink="">
      <xdr:nvSpPr>
        <xdr:cNvPr id="9232" name="Text Box 8">
          <a:extLst>
            <a:ext uri="{FF2B5EF4-FFF2-40B4-BE49-F238E27FC236}">
              <a16:creationId xmlns:a16="http://schemas.microsoft.com/office/drawing/2014/main" id="{26F3D887-247D-4E0F-8EA0-D0F0CF8CF697}"/>
            </a:ext>
          </a:extLst>
        </xdr:cNvPr>
        <xdr:cNvSpPr txBox="1">
          <a:spLocks noChangeArrowheads="1"/>
        </xdr:cNvSpPr>
      </xdr:nvSpPr>
      <xdr:spPr bwMode="auto">
        <a:xfrm>
          <a:off x="1876425" y="150961725"/>
          <a:ext cx="104775" cy="24849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86574</xdr:rowOff>
    </xdr:to>
    <xdr:sp macro="" textlink="">
      <xdr:nvSpPr>
        <xdr:cNvPr id="9233" name="Text Box 9">
          <a:extLst>
            <a:ext uri="{FF2B5EF4-FFF2-40B4-BE49-F238E27FC236}">
              <a16:creationId xmlns:a16="http://schemas.microsoft.com/office/drawing/2014/main" id="{1AFB493A-3463-417D-93E6-7EB62C04A2A8}"/>
            </a:ext>
          </a:extLst>
        </xdr:cNvPr>
        <xdr:cNvSpPr txBox="1">
          <a:spLocks noChangeArrowheads="1"/>
        </xdr:cNvSpPr>
      </xdr:nvSpPr>
      <xdr:spPr bwMode="auto">
        <a:xfrm>
          <a:off x="1876425" y="150961725"/>
          <a:ext cx="104775" cy="24849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637</xdr:row>
      <xdr:rowOff>142875</xdr:rowOff>
    </xdr:to>
    <xdr:sp macro="" textlink="">
      <xdr:nvSpPr>
        <xdr:cNvPr id="9234" name="Text Box 8">
          <a:extLst>
            <a:ext uri="{FF2B5EF4-FFF2-40B4-BE49-F238E27FC236}">
              <a16:creationId xmlns:a16="http://schemas.microsoft.com/office/drawing/2014/main" id="{5D935194-E2FC-4C64-9EB6-63A929BC4F99}"/>
            </a:ext>
          </a:extLst>
        </xdr:cNvPr>
        <xdr:cNvSpPr txBox="1">
          <a:spLocks noChangeArrowheads="1"/>
        </xdr:cNvSpPr>
      </xdr:nvSpPr>
      <xdr:spPr bwMode="auto">
        <a:xfrm>
          <a:off x="1876425" y="150961725"/>
          <a:ext cx="104775" cy="142875"/>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637</xdr:row>
      <xdr:rowOff>142875</xdr:rowOff>
    </xdr:to>
    <xdr:sp macro="" textlink="">
      <xdr:nvSpPr>
        <xdr:cNvPr id="9235" name="Text Box 9">
          <a:extLst>
            <a:ext uri="{FF2B5EF4-FFF2-40B4-BE49-F238E27FC236}">
              <a16:creationId xmlns:a16="http://schemas.microsoft.com/office/drawing/2014/main" id="{B29E8608-82AB-4A4B-B813-6A38EAF7A54D}"/>
            </a:ext>
          </a:extLst>
        </xdr:cNvPr>
        <xdr:cNvSpPr txBox="1">
          <a:spLocks noChangeArrowheads="1"/>
        </xdr:cNvSpPr>
      </xdr:nvSpPr>
      <xdr:spPr bwMode="auto">
        <a:xfrm>
          <a:off x="1876425" y="150961725"/>
          <a:ext cx="104775" cy="142875"/>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36" name="Text Box 8">
          <a:extLst>
            <a:ext uri="{FF2B5EF4-FFF2-40B4-BE49-F238E27FC236}">
              <a16:creationId xmlns:a16="http://schemas.microsoft.com/office/drawing/2014/main" id="{2C0230D3-D3B8-42DF-9A25-D3C44534EAA1}"/>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37" name="Text Box 9">
          <a:extLst>
            <a:ext uri="{FF2B5EF4-FFF2-40B4-BE49-F238E27FC236}">
              <a16:creationId xmlns:a16="http://schemas.microsoft.com/office/drawing/2014/main" id="{9C302FB2-094C-4C2C-BDC0-86ED4D525533}"/>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38" name="Text Box 8">
          <a:extLst>
            <a:ext uri="{FF2B5EF4-FFF2-40B4-BE49-F238E27FC236}">
              <a16:creationId xmlns:a16="http://schemas.microsoft.com/office/drawing/2014/main" id="{40E16E59-F9EE-4026-A3D2-4853FEE6F951}"/>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39" name="Text Box 9">
          <a:extLst>
            <a:ext uri="{FF2B5EF4-FFF2-40B4-BE49-F238E27FC236}">
              <a16:creationId xmlns:a16="http://schemas.microsoft.com/office/drawing/2014/main" id="{D3F45AF2-7D92-4AAF-823D-2DF9FB274418}"/>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40" name="Text Box 8">
          <a:extLst>
            <a:ext uri="{FF2B5EF4-FFF2-40B4-BE49-F238E27FC236}">
              <a16:creationId xmlns:a16="http://schemas.microsoft.com/office/drawing/2014/main" id="{DAE6222B-23B5-4F8D-A12C-778AA4435D75}"/>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41" name="Text Box 9">
          <a:extLst>
            <a:ext uri="{FF2B5EF4-FFF2-40B4-BE49-F238E27FC236}">
              <a16:creationId xmlns:a16="http://schemas.microsoft.com/office/drawing/2014/main" id="{58BAF5F7-C554-4028-AA2D-02B8BCA885EC}"/>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42" name="Text Box 8">
          <a:extLst>
            <a:ext uri="{FF2B5EF4-FFF2-40B4-BE49-F238E27FC236}">
              <a16:creationId xmlns:a16="http://schemas.microsoft.com/office/drawing/2014/main" id="{0CB4A668-FBA0-4138-8882-C78EF27FD494}"/>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43" name="Text Box 9">
          <a:extLst>
            <a:ext uri="{FF2B5EF4-FFF2-40B4-BE49-F238E27FC236}">
              <a16:creationId xmlns:a16="http://schemas.microsoft.com/office/drawing/2014/main" id="{E8CA31BE-3B4D-4D01-937B-78D98A5EABBD}"/>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44" name="Text Box 8">
          <a:extLst>
            <a:ext uri="{FF2B5EF4-FFF2-40B4-BE49-F238E27FC236}">
              <a16:creationId xmlns:a16="http://schemas.microsoft.com/office/drawing/2014/main" id="{333F6E0A-77AD-4667-BD9D-34FE54A6F244}"/>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45" name="Text Box 9">
          <a:extLst>
            <a:ext uri="{FF2B5EF4-FFF2-40B4-BE49-F238E27FC236}">
              <a16:creationId xmlns:a16="http://schemas.microsoft.com/office/drawing/2014/main" id="{26842FF4-083E-407A-9BE9-71DBB550963C}"/>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46" name="Text Box 8">
          <a:extLst>
            <a:ext uri="{FF2B5EF4-FFF2-40B4-BE49-F238E27FC236}">
              <a16:creationId xmlns:a16="http://schemas.microsoft.com/office/drawing/2014/main" id="{4CE49AB2-F212-42E9-8E4A-62B23BDF3ABA}"/>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47" name="Text Box 9">
          <a:extLst>
            <a:ext uri="{FF2B5EF4-FFF2-40B4-BE49-F238E27FC236}">
              <a16:creationId xmlns:a16="http://schemas.microsoft.com/office/drawing/2014/main" id="{2FB81BA9-0C25-4ACA-A1E6-D7E789ACA229}"/>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83399</xdr:rowOff>
    </xdr:to>
    <xdr:sp macro="" textlink="">
      <xdr:nvSpPr>
        <xdr:cNvPr id="9248" name="Text Box 8">
          <a:extLst>
            <a:ext uri="{FF2B5EF4-FFF2-40B4-BE49-F238E27FC236}">
              <a16:creationId xmlns:a16="http://schemas.microsoft.com/office/drawing/2014/main" id="{76B3A3F1-2EB1-4F94-8FC4-0A857F658F91}"/>
            </a:ext>
          </a:extLst>
        </xdr:cNvPr>
        <xdr:cNvSpPr txBox="1">
          <a:spLocks noChangeArrowheads="1"/>
        </xdr:cNvSpPr>
      </xdr:nvSpPr>
      <xdr:spPr bwMode="auto">
        <a:xfrm>
          <a:off x="1876425" y="150961725"/>
          <a:ext cx="104775" cy="2453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83399</xdr:rowOff>
    </xdr:to>
    <xdr:sp macro="" textlink="">
      <xdr:nvSpPr>
        <xdr:cNvPr id="9249" name="Text Box 9">
          <a:extLst>
            <a:ext uri="{FF2B5EF4-FFF2-40B4-BE49-F238E27FC236}">
              <a16:creationId xmlns:a16="http://schemas.microsoft.com/office/drawing/2014/main" id="{DEEBEC81-B1F3-4AE4-B7B7-A3A4E520C4E3}"/>
            </a:ext>
          </a:extLst>
        </xdr:cNvPr>
        <xdr:cNvSpPr txBox="1">
          <a:spLocks noChangeArrowheads="1"/>
        </xdr:cNvSpPr>
      </xdr:nvSpPr>
      <xdr:spPr bwMode="auto">
        <a:xfrm>
          <a:off x="1876425" y="150961725"/>
          <a:ext cx="104775" cy="2453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86574</xdr:rowOff>
    </xdr:to>
    <xdr:sp macro="" textlink="">
      <xdr:nvSpPr>
        <xdr:cNvPr id="9250" name="Text Box 8">
          <a:extLst>
            <a:ext uri="{FF2B5EF4-FFF2-40B4-BE49-F238E27FC236}">
              <a16:creationId xmlns:a16="http://schemas.microsoft.com/office/drawing/2014/main" id="{038D5FC0-57E4-4D60-A54E-E8B34D20B20D}"/>
            </a:ext>
          </a:extLst>
        </xdr:cNvPr>
        <xdr:cNvSpPr txBox="1">
          <a:spLocks noChangeArrowheads="1"/>
        </xdr:cNvSpPr>
      </xdr:nvSpPr>
      <xdr:spPr bwMode="auto">
        <a:xfrm>
          <a:off x="1876425" y="150961725"/>
          <a:ext cx="104775" cy="24849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86574</xdr:rowOff>
    </xdr:to>
    <xdr:sp macro="" textlink="">
      <xdr:nvSpPr>
        <xdr:cNvPr id="9251" name="Text Box 9">
          <a:extLst>
            <a:ext uri="{FF2B5EF4-FFF2-40B4-BE49-F238E27FC236}">
              <a16:creationId xmlns:a16="http://schemas.microsoft.com/office/drawing/2014/main" id="{6BBB0B37-7E7F-4AE9-8E95-26185A018152}"/>
            </a:ext>
          </a:extLst>
        </xdr:cNvPr>
        <xdr:cNvSpPr txBox="1">
          <a:spLocks noChangeArrowheads="1"/>
        </xdr:cNvSpPr>
      </xdr:nvSpPr>
      <xdr:spPr bwMode="auto">
        <a:xfrm>
          <a:off x="1876425" y="150961725"/>
          <a:ext cx="104775" cy="24849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637</xdr:row>
      <xdr:rowOff>142875</xdr:rowOff>
    </xdr:to>
    <xdr:sp macro="" textlink="">
      <xdr:nvSpPr>
        <xdr:cNvPr id="9252" name="Text Box 8">
          <a:extLst>
            <a:ext uri="{FF2B5EF4-FFF2-40B4-BE49-F238E27FC236}">
              <a16:creationId xmlns:a16="http://schemas.microsoft.com/office/drawing/2014/main" id="{9D745613-3404-4C6F-A298-52B52E14C431}"/>
            </a:ext>
          </a:extLst>
        </xdr:cNvPr>
        <xdr:cNvSpPr txBox="1">
          <a:spLocks noChangeArrowheads="1"/>
        </xdr:cNvSpPr>
      </xdr:nvSpPr>
      <xdr:spPr bwMode="auto">
        <a:xfrm>
          <a:off x="1876425" y="150961725"/>
          <a:ext cx="104775" cy="142875"/>
        </a:xfrm>
        <a:prstGeom prst="rect">
          <a:avLst/>
        </a:prstGeom>
        <a:noFill/>
        <a:ln w="9525">
          <a:noFill/>
          <a:miter lim="800000"/>
          <a:headEnd/>
          <a:tailEnd/>
        </a:ln>
      </xdr:spPr>
    </xdr:sp>
    <xdr:clientData/>
  </xdr:twoCellAnchor>
  <xdr:twoCellAnchor editAs="oneCell">
    <xdr:from>
      <xdr:col>1</xdr:col>
      <xdr:colOff>1257300</xdr:colOff>
      <xdr:row>637</xdr:row>
      <xdr:rowOff>0</xdr:rowOff>
    </xdr:from>
    <xdr:to>
      <xdr:col>1</xdr:col>
      <xdr:colOff>1362075</xdr:colOff>
      <xdr:row>638</xdr:row>
      <xdr:rowOff>1348</xdr:rowOff>
    </xdr:to>
    <xdr:sp macro="" textlink="">
      <xdr:nvSpPr>
        <xdr:cNvPr id="9253" name="Text Box 9">
          <a:extLst>
            <a:ext uri="{FF2B5EF4-FFF2-40B4-BE49-F238E27FC236}">
              <a16:creationId xmlns:a16="http://schemas.microsoft.com/office/drawing/2014/main" id="{DB309B38-DBEE-4B39-93F6-70491C3A6F7F}"/>
            </a:ext>
          </a:extLst>
        </xdr:cNvPr>
        <xdr:cNvSpPr txBox="1">
          <a:spLocks noChangeArrowheads="1"/>
        </xdr:cNvSpPr>
      </xdr:nvSpPr>
      <xdr:spPr bwMode="auto">
        <a:xfrm>
          <a:off x="1828800" y="150961725"/>
          <a:ext cx="104775" cy="163273"/>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143724</xdr:rowOff>
    </xdr:to>
    <xdr:sp macro="" textlink="">
      <xdr:nvSpPr>
        <xdr:cNvPr id="9254" name="Text Box 8">
          <a:extLst>
            <a:ext uri="{FF2B5EF4-FFF2-40B4-BE49-F238E27FC236}">
              <a16:creationId xmlns:a16="http://schemas.microsoft.com/office/drawing/2014/main" id="{A249F31D-B9AD-4282-A74B-9AC49FBEC0E0}"/>
            </a:ext>
          </a:extLst>
        </xdr:cNvPr>
        <xdr:cNvSpPr txBox="1">
          <a:spLocks noChangeArrowheads="1"/>
        </xdr:cNvSpPr>
      </xdr:nvSpPr>
      <xdr:spPr bwMode="auto">
        <a:xfrm>
          <a:off x="1876425" y="150961725"/>
          <a:ext cx="104775" cy="3056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143724</xdr:rowOff>
    </xdr:to>
    <xdr:sp macro="" textlink="">
      <xdr:nvSpPr>
        <xdr:cNvPr id="9255" name="Text Box 9">
          <a:extLst>
            <a:ext uri="{FF2B5EF4-FFF2-40B4-BE49-F238E27FC236}">
              <a16:creationId xmlns:a16="http://schemas.microsoft.com/office/drawing/2014/main" id="{2AE63AEF-34C4-4545-A723-0ACA7DAB53FF}"/>
            </a:ext>
          </a:extLst>
        </xdr:cNvPr>
        <xdr:cNvSpPr txBox="1">
          <a:spLocks noChangeArrowheads="1"/>
        </xdr:cNvSpPr>
      </xdr:nvSpPr>
      <xdr:spPr bwMode="auto">
        <a:xfrm>
          <a:off x="1876425" y="150961725"/>
          <a:ext cx="104775" cy="3056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121499</xdr:rowOff>
    </xdr:to>
    <xdr:sp macro="" textlink="">
      <xdr:nvSpPr>
        <xdr:cNvPr id="9256" name="Text Box 8">
          <a:extLst>
            <a:ext uri="{FF2B5EF4-FFF2-40B4-BE49-F238E27FC236}">
              <a16:creationId xmlns:a16="http://schemas.microsoft.com/office/drawing/2014/main" id="{80DB655E-028C-475C-9E34-B602EB397875}"/>
            </a:ext>
          </a:extLst>
        </xdr:cNvPr>
        <xdr:cNvSpPr txBox="1">
          <a:spLocks noChangeArrowheads="1"/>
        </xdr:cNvSpPr>
      </xdr:nvSpPr>
      <xdr:spPr bwMode="auto">
        <a:xfrm>
          <a:off x="1876425" y="150961725"/>
          <a:ext cx="104775" cy="2834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121499</xdr:rowOff>
    </xdr:to>
    <xdr:sp macro="" textlink="">
      <xdr:nvSpPr>
        <xdr:cNvPr id="9257" name="Text Box 9">
          <a:extLst>
            <a:ext uri="{FF2B5EF4-FFF2-40B4-BE49-F238E27FC236}">
              <a16:creationId xmlns:a16="http://schemas.microsoft.com/office/drawing/2014/main" id="{CEB2AE35-B82C-42B1-AD14-601D459211F0}"/>
            </a:ext>
          </a:extLst>
        </xdr:cNvPr>
        <xdr:cNvSpPr txBox="1">
          <a:spLocks noChangeArrowheads="1"/>
        </xdr:cNvSpPr>
      </xdr:nvSpPr>
      <xdr:spPr bwMode="auto">
        <a:xfrm>
          <a:off x="1876425" y="150961725"/>
          <a:ext cx="104775" cy="2834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58" name="Text Box 8">
          <a:extLst>
            <a:ext uri="{FF2B5EF4-FFF2-40B4-BE49-F238E27FC236}">
              <a16:creationId xmlns:a16="http://schemas.microsoft.com/office/drawing/2014/main" id="{E1AD00E0-E892-4AC5-B7CD-0D97E0E9567F}"/>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102449</xdr:rowOff>
    </xdr:to>
    <xdr:sp macro="" textlink="">
      <xdr:nvSpPr>
        <xdr:cNvPr id="9259" name="Text Box 9">
          <a:extLst>
            <a:ext uri="{FF2B5EF4-FFF2-40B4-BE49-F238E27FC236}">
              <a16:creationId xmlns:a16="http://schemas.microsoft.com/office/drawing/2014/main" id="{BF45D7AC-D89E-427D-A47E-1251847452C8}"/>
            </a:ext>
          </a:extLst>
        </xdr:cNvPr>
        <xdr:cNvSpPr txBox="1">
          <a:spLocks noChangeArrowheads="1"/>
        </xdr:cNvSpPr>
      </xdr:nvSpPr>
      <xdr:spPr bwMode="auto">
        <a:xfrm>
          <a:off x="1876425" y="150961725"/>
          <a:ext cx="104775" cy="26437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60" name="Text Box 8">
          <a:extLst>
            <a:ext uri="{FF2B5EF4-FFF2-40B4-BE49-F238E27FC236}">
              <a16:creationId xmlns:a16="http://schemas.microsoft.com/office/drawing/2014/main" id="{280A264E-48BD-436A-A331-D8F750246808}"/>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105624</xdr:rowOff>
    </xdr:to>
    <xdr:sp macro="" textlink="">
      <xdr:nvSpPr>
        <xdr:cNvPr id="9261" name="Text Box 9">
          <a:extLst>
            <a:ext uri="{FF2B5EF4-FFF2-40B4-BE49-F238E27FC236}">
              <a16:creationId xmlns:a16="http://schemas.microsoft.com/office/drawing/2014/main" id="{5AB2BAFF-994F-4D92-962B-0611315A39F5}"/>
            </a:ext>
          </a:extLst>
        </xdr:cNvPr>
        <xdr:cNvSpPr txBox="1">
          <a:spLocks noChangeArrowheads="1"/>
        </xdr:cNvSpPr>
      </xdr:nvSpPr>
      <xdr:spPr bwMode="auto">
        <a:xfrm>
          <a:off x="1876425" y="150961725"/>
          <a:ext cx="104775" cy="26754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62" name="Text Box 8">
          <a:extLst>
            <a:ext uri="{FF2B5EF4-FFF2-40B4-BE49-F238E27FC236}">
              <a16:creationId xmlns:a16="http://schemas.microsoft.com/office/drawing/2014/main" id="{62F1F8FC-5241-40B8-8A1B-30B687652E3E}"/>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289</xdr:rowOff>
    </xdr:to>
    <xdr:sp macro="" textlink="">
      <xdr:nvSpPr>
        <xdr:cNvPr id="9263" name="Text Box 9">
          <a:extLst>
            <a:ext uri="{FF2B5EF4-FFF2-40B4-BE49-F238E27FC236}">
              <a16:creationId xmlns:a16="http://schemas.microsoft.com/office/drawing/2014/main" id="{B60E6462-443B-4BD5-9EC9-B800B22D7E74}"/>
            </a:ext>
          </a:extLst>
        </xdr:cNvPr>
        <xdr:cNvSpPr txBox="1">
          <a:spLocks noChangeArrowheads="1"/>
        </xdr:cNvSpPr>
      </xdr:nvSpPr>
      <xdr:spPr bwMode="auto">
        <a:xfrm>
          <a:off x="1876425" y="150961725"/>
          <a:ext cx="104775" cy="16221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83399</xdr:rowOff>
    </xdr:to>
    <xdr:sp macro="" textlink="">
      <xdr:nvSpPr>
        <xdr:cNvPr id="9264" name="Text Box 8">
          <a:extLst>
            <a:ext uri="{FF2B5EF4-FFF2-40B4-BE49-F238E27FC236}">
              <a16:creationId xmlns:a16="http://schemas.microsoft.com/office/drawing/2014/main" id="{F63624BF-06BB-45AB-AD49-9148947EE3F3}"/>
            </a:ext>
          </a:extLst>
        </xdr:cNvPr>
        <xdr:cNvSpPr txBox="1">
          <a:spLocks noChangeArrowheads="1"/>
        </xdr:cNvSpPr>
      </xdr:nvSpPr>
      <xdr:spPr bwMode="auto">
        <a:xfrm>
          <a:off x="1876425" y="150961725"/>
          <a:ext cx="104775" cy="2453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83399</xdr:rowOff>
    </xdr:to>
    <xdr:sp macro="" textlink="">
      <xdr:nvSpPr>
        <xdr:cNvPr id="9265" name="Text Box 9">
          <a:extLst>
            <a:ext uri="{FF2B5EF4-FFF2-40B4-BE49-F238E27FC236}">
              <a16:creationId xmlns:a16="http://schemas.microsoft.com/office/drawing/2014/main" id="{7120F3FE-FD55-4E83-A621-34D051FC870B}"/>
            </a:ext>
          </a:extLst>
        </xdr:cNvPr>
        <xdr:cNvSpPr txBox="1">
          <a:spLocks noChangeArrowheads="1"/>
        </xdr:cNvSpPr>
      </xdr:nvSpPr>
      <xdr:spPr bwMode="auto">
        <a:xfrm>
          <a:off x="1876425" y="150961725"/>
          <a:ext cx="104775" cy="245324"/>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86574</xdr:rowOff>
    </xdr:to>
    <xdr:sp macro="" textlink="">
      <xdr:nvSpPr>
        <xdr:cNvPr id="9266" name="Text Box 8">
          <a:extLst>
            <a:ext uri="{FF2B5EF4-FFF2-40B4-BE49-F238E27FC236}">
              <a16:creationId xmlns:a16="http://schemas.microsoft.com/office/drawing/2014/main" id="{FA3A876A-8514-4F4E-8022-0B963E27F851}"/>
            </a:ext>
          </a:extLst>
        </xdr:cNvPr>
        <xdr:cNvSpPr txBox="1">
          <a:spLocks noChangeArrowheads="1"/>
        </xdr:cNvSpPr>
      </xdr:nvSpPr>
      <xdr:spPr bwMode="auto">
        <a:xfrm>
          <a:off x="1876425" y="150961725"/>
          <a:ext cx="104775" cy="248499"/>
        </a:xfrm>
        <a:prstGeom prst="rect">
          <a:avLst/>
        </a:prstGeom>
        <a:noFill/>
        <a:ln w="9525">
          <a:noFill/>
          <a:miter lim="800000"/>
          <a:headEnd/>
          <a:tailEnd/>
        </a:ln>
      </xdr:spPr>
    </xdr:sp>
    <xdr:clientData/>
  </xdr:twoCellAnchor>
  <xdr:twoCellAnchor editAs="oneCell">
    <xdr:from>
      <xdr:col>1</xdr:col>
      <xdr:colOff>1304925</xdr:colOff>
      <xdr:row>637</xdr:row>
      <xdr:rowOff>0</xdr:rowOff>
    </xdr:from>
    <xdr:to>
      <xdr:col>1</xdr:col>
      <xdr:colOff>1409700</xdr:colOff>
      <xdr:row>638</xdr:row>
      <xdr:rowOff>86574</xdr:rowOff>
    </xdr:to>
    <xdr:sp macro="" textlink="">
      <xdr:nvSpPr>
        <xdr:cNvPr id="9267" name="Text Box 9">
          <a:extLst>
            <a:ext uri="{FF2B5EF4-FFF2-40B4-BE49-F238E27FC236}">
              <a16:creationId xmlns:a16="http://schemas.microsoft.com/office/drawing/2014/main" id="{A40CFC3F-D740-4082-8FA1-5B5B330B26E1}"/>
            </a:ext>
          </a:extLst>
        </xdr:cNvPr>
        <xdr:cNvSpPr txBox="1">
          <a:spLocks noChangeArrowheads="1"/>
        </xdr:cNvSpPr>
      </xdr:nvSpPr>
      <xdr:spPr bwMode="auto">
        <a:xfrm>
          <a:off x="1876425" y="150961725"/>
          <a:ext cx="104775" cy="248499"/>
        </a:xfrm>
        <a:prstGeom prst="rect">
          <a:avLst/>
        </a:prstGeom>
        <a:noFill/>
        <a:ln w="9525">
          <a:noFill/>
          <a:miter lim="800000"/>
          <a:headEnd/>
          <a:tailEnd/>
        </a:ln>
      </xdr:spPr>
    </xdr:sp>
    <xdr:clientData/>
  </xdr:twoCellAnchor>
  <xdr:oneCellAnchor>
    <xdr:from>
      <xdr:col>1</xdr:col>
      <xdr:colOff>2685636</xdr:colOff>
      <xdr:row>782</xdr:row>
      <xdr:rowOff>0</xdr:rowOff>
    </xdr:from>
    <xdr:ext cx="95250" cy="294447"/>
    <xdr:sp macro="" textlink="">
      <xdr:nvSpPr>
        <xdr:cNvPr id="9268" name="Text Box 15">
          <a:extLst>
            <a:ext uri="{FF2B5EF4-FFF2-40B4-BE49-F238E27FC236}">
              <a16:creationId xmlns:a16="http://schemas.microsoft.com/office/drawing/2014/main" id="{789C2FFC-368B-4A67-B5E1-AF7DA2AEC7B4}"/>
            </a:ext>
          </a:extLst>
        </xdr:cNvPr>
        <xdr:cNvSpPr txBox="1">
          <a:spLocks noChangeArrowheads="1"/>
        </xdr:cNvSpPr>
      </xdr:nvSpPr>
      <xdr:spPr bwMode="auto">
        <a:xfrm>
          <a:off x="3257136"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69" name="Text Box 15">
          <a:extLst>
            <a:ext uri="{FF2B5EF4-FFF2-40B4-BE49-F238E27FC236}">
              <a16:creationId xmlns:a16="http://schemas.microsoft.com/office/drawing/2014/main" id="{7B893CEC-D851-4785-94D6-48F72CE1537D}"/>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2685636</xdr:colOff>
      <xdr:row>782</xdr:row>
      <xdr:rowOff>0</xdr:rowOff>
    </xdr:from>
    <xdr:ext cx="95250" cy="294447"/>
    <xdr:sp macro="" textlink="">
      <xdr:nvSpPr>
        <xdr:cNvPr id="9270" name="Text Box 15">
          <a:extLst>
            <a:ext uri="{FF2B5EF4-FFF2-40B4-BE49-F238E27FC236}">
              <a16:creationId xmlns:a16="http://schemas.microsoft.com/office/drawing/2014/main" id="{60D8FD80-7A5A-4ADE-BFC4-892D40DA0626}"/>
            </a:ext>
          </a:extLst>
        </xdr:cNvPr>
        <xdr:cNvSpPr txBox="1">
          <a:spLocks noChangeArrowheads="1"/>
        </xdr:cNvSpPr>
      </xdr:nvSpPr>
      <xdr:spPr bwMode="auto">
        <a:xfrm>
          <a:off x="3257136"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71" name="Text Box 15">
          <a:extLst>
            <a:ext uri="{FF2B5EF4-FFF2-40B4-BE49-F238E27FC236}">
              <a16:creationId xmlns:a16="http://schemas.microsoft.com/office/drawing/2014/main" id="{B754A0D2-4F12-4B98-BB27-A135EAE5925A}"/>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72" name="Text Box 15">
          <a:extLst>
            <a:ext uri="{FF2B5EF4-FFF2-40B4-BE49-F238E27FC236}">
              <a16:creationId xmlns:a16="http://schemas.microsoft.com/office/drawing/2014/main" id="{8AF2ECC9-11BC-4A10-A761-8C54FA710C95}"/>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73" name="Text Box 15">
          <a:extLst>
            <a:ext uri="{FF2B5EF4-FFF2-40B4-BE49-F238E27FC236}">
              <a16:creationId xmlns:a16="http://schemas.microsoft.com/office/drawing/2014/main" id="{157EC1DB-C3C2-4ABD-946C-72724061FC74}"/>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74" name="Text Box 15">
          <a:extLst>
            <a:ext uri="{FF2B5EF4-FFF2-40B4-BE49-F238E27FC236}">
              <a16:creationId xmlns:a16="http://schemas.microsoft.com/office/drawing/2014/main" id="{91EEFD07-3CE9-4346-87E2-0B09B7D20E99}"/>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75" name="Text Box 15">
          <a:extLst>
            <a:ext uri="{FF2B5EF4-FFF2-40B4-BE49-F238E27FC236}">
              <a16:creationId xmlns:a16="http://schemas.microsoft.com/office/drawing/2014/main" id="{E71DE0C4-B207-406B-86E9-4BA46B6157EB}"/>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76" name="Text Box 15">
          <a:extLst>
            <a:ext uri="{FF2B5EF4-FFF2-40B4-BE49-F238E27FC236}">
              <a16:creationId xmlns:a16="http://schemas.microsoft.com/office/drawing/2014/main" id="{9994707E-1BD4-4020-805C-8DC0A691FF34}"/>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77" name="Text Box 15">
          <a:extLst>
            <a:ext uri="{FF2B5EF4-FFF2-40B4-BE49-F238E27FC236}">
              <a16:creationId xmlns:a16="http://schemas.microsoft.com/office/drawing/2014/main" id="{17213F9D-A630-4120-942A-CA4373555F63}"/>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78" name="Text Box 15">
          <a:extLst>
            <a:ext uri="{FF2B5EF4-FFF2-40B4-BE49-F238E27FC236}">
              <a16:creationId xmlns:a16="http://schemas.microsoft.com/office/drawing/2014/main" id="{971C338F-F439-4EEB-A7EA-3BBC3B1A91BA}"/>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79" name="Text Box 15">
          <a:extLst>
            <a:ext uri="{FF2B5EF4-FFF2-40B4-BE49-F238E27FC236}">
              <a16:creationId xmlns:a16="http://schemas.microsoft.com/office/drawing/2014/main" id="{BB77F4FE-315D-47FC-BECE-19EF29577877}"/>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80" name="Text Box 15">
          <a:extLst>
            <a:ext uri="{FF2B5EF4-FFF2-40B4-BE49-F238E27FC236}">
              <a16:creationId xmlns:a16="http://schemas.microsoft.com/office/drawing/2014/main" id="{FFA75CEE-FB23-4FDC-B7B9-BF3077B3921F}"/>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81" name="Text Box 15">
          <a:extLst>
            <a:ext uri="{FF2B5EF4-FFF2-40B4-BE49-F238E27FC236}">
              <a16:creationId xmlns:a16="http://schemas.microsoft.com/office/drawing/2014/main" id="{38F33AB1-5CC9-463B-8DD0-48B0FE4F5840}"/>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82" name="Text Box 15">
          <a:extLst>
            <a:ext uri="{FF2B5EF4-FFF2-40B4-BE49-F238E27FC236}">
              <a16:creationId xmlns:a16="http://schemas.microsoft.com/office/drawing/2014/main" id="{C885D589-5A42-4030-8FF7-7ADCC252790E}"/>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83" name="Text Box 15">
          <a:extLst>
            <a:ext uri="{FF2B5EF4-FFF2-40B4-BE49-F238E27FC236}">
              <a16:creationId xmlns:a16="http://schemas.microsoft.com/office/drawing/2014/main" id="{D1620AA0-CB01-438E-86C8-EA9F9CBDAD5D}"/>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84" name="Text Box 15">
          <a:extLst>
            <a:ext uri="{FF2B5EF4-FFF2-40B4-BE49-F238E27FC236}">
              <a16:creationId xmlns:a16="http://schemas.microsoft.com/office/drawing/2014/main" id="{DFEC88FC-7DB8-4534-9BA0-C7E23FD98E7C}"/>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85" name="Text Box 15">
          <a:extLst>
            <a:ext uri="{FF2B5EF4-FFF2-40B4-BE49-F238E27FC236}">
              <a16:creationId xmlns:a16="http://schemas.microsoft.com/office/drawing/2014/main" id="{C6D5CFE4-B4DF-48BB-9C9C-CFF8D0747887}"/>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86" name="Text Box 15">
          <a:extLst>
            <a:ext uri="{FF2B5EF4-FFF2-40B4-BE49-F238E27FC236}">
              <a16:creationId xmlns:a16="http://schemas.microsoft.com/office/drawing/2014/main" id="{42D7208A-85EF-40B3-815B-D4CC4A2CE5E6}"/>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87" name="Text Box 15">
          <a:extLst>
            <a:ext uri="{FF2B5EF4-FFF2-40B4-BE49-F238E27FC236}">
              <a16:creationId xmlns:a16="http://schemas.microsoft.com/office/drawing/2014/main" id="{D5834EFD-B10D-4C11-9EAE-3630CA156B3B}"/>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88" name="Text Box 15">
          <a:extLst>
            <a:ext uri="{FF2B5EF4-FFF2-40B4-BE49-F238E27FC236}">
              <a16:creationId xmlns:a16="http://schemas.microsoft.com/office/drawing/2014/main" id="{84E462A0-AC12-4775-A1B9-F7CE9BC1EE2D}"/>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89" name="Text Box 15">
          <a:extLst>
            <a:ext uri="{FF2B5EF4-FFF2-40B4-BE49-F238E27FC236}">
              <a16:creationId xmlns:a16="http://schemas.microsoft.com/office/drawing/2014/main" id="{F7571AEC-30E2-427E-8CCD-341F830D25E9}"/>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90" name="Text Box 15">
          <a:extLst>
            <a:ext uri="{FF2B5EF4-FFF2-40B4-BE49-F238E27FC236}">
              <a16:creationId xmlns:a16="http://schemas.microsoft.com/office/drawing/2014/main" id="{41967118-D75F-468E-A36D-8A08B8C63B29}"/>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91" name="Text Box 15">
          <a:extLst>
            <a:ext uri="{FF2B5EF4-FFF2-40B4-BE49-F238E27FC236}">
              <a16:creationId xmlns:a16="http://schemas.microsoft.com/office/drawing/2014/main" id="{B95F6807-C582-4ADC-A075-9FAE06CDDA23}"/>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92" name="Text Box 15">
          <a:extLst>
            <a:ext uri="{FF2B5EF4-FFF2-40B4-BE49-F238E27FC236}">
              <a16:creationId xmlns:a16="http://schemas.microsoft.com/office/drawing/2014/main" id="{968A9239-4D74-4C06-B6F0-410C41DF6BBF}"/>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93" name="Text Box 15">
          <a:extLst>
            <a:ext uri="{FF2B5EF4-FFF2-40B4-BE49-F238E27FC236}">
              <a16:creationId xmlns:a16="http://schemas.microsoft.com/office/drawing/2014/main" id="{EAB51863-AAAF-4631-88EF-51809741845F}"/>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94" name="Text Box 15">
          <a:extLst>
            <a:ext uri="{FF2B5EF4-FFF2-40B4-BE49-F238E27FC236}">
              <a16:creationId xmlns:a16="http://schemas.microsoft.com/office/drawing/2014/main" id="{32E18AC6-4402-4199-8616-7967932DB883}"/>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95" name="Text Box 15">
          <a:extLst>
            <a:ext uri="{FF2B5EF4-FFF2-40B4-BE49-F238E27FC236}">
              <a16:creationId xmlns:a16="http://schemas.microsoft.com/office/drawing/2014/main" id="{C496F86F-0884-48CF-B7A5-0A2868FDA54E}"/>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96" name="Text Box 15">
          <a:extLst>
            <a:ext uri="{FF2B5EF4-FFF2-40B4-BE49-F238E27FC236}">
              <a16:creationId xmlns:a16="http://schemas.microsoft.com/office/drawing/2014/main" id="{E7D6F270-5A96-4F03-AC37-464FA55EE791}"/>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97" name="Text Box 15">
          <a:extLst>
            <a:ext uri="{FF2B5EF4-FFF2-40B4-BE49-F238E27FC236}">
              <a16:creationId xmlns:a16="http://schemas.microsoft.com/office/drawing/2014/main" id="{611AD615-51E7-42BF-8A00-268DED936327}"/>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298" name="Text Box 15">
          <a:extLst>
            <a:ext uri="{FF2B5EF4-FFF2-40B4-BE49-F238E27FC236}">
              <a16:creationId xmlns:a16="http://schemas.microsoft.com/office/drawing/2014/main" id="{3A6F6039-B093-46DD-A334-EDCA62B7451A}"/>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299" name="Text Box 15">
          <a:extLst>
            <a:ext uri="{FF2B5EF4-FFF2-40B4-BE49-F238E27FC236}">
              <a16:creationId xmlns:a16="http://schemas.microsoft.com/office/drawing/2014/main" id="{CDB0E4A2-CA96-4CE3-99AD-FB330F6CEF82}"/>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00" name="Text Box 15">
          <a:extLst>
            <a:ext uri="{FF2B5EF4-FFF2-40B4-BE49-F238E27FC236}">
              <a16:creationId xmlns:a16="http://schemas.microsoft.com/office/drawing/2014/main" id="{C8BB8D07-7F77-4F60-A97A-946B4BEB93E2}"/>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301" name="Text Box 15">
          <a:extLst>
            <a:ext uri="{FF2B5EF4-FFF2-40B4-BE49-F238E27FC236}">
              <a16:creationId xmlns:a16="http://schemas.microsoft.com/office/drawing/2014/main" id="{85B22DF6-5808-41D5-97DF-CFB56B99C4FB}"/>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302" name="Text Box 15">
          <a:extLst>
            <a:ext uri="{FF2B5EF4-FFF2-40B4-BE49-F238E27FC236}">
              <a16:creationId xmlns:a16="http://schemas.microsoft.com/office/drawing/2014/main" id="{79FAFC02-7F5C-492C-AB5E-482717BDD894}"/>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03" name="Text Box 15">
          <a:extLst>
            <a:ext uri="{FF2B5EF4-FFF2-40B4-BE49-F238E27FC236}">
              <a16:creationId xmlns:a16="http://schemas.microsoft.com/office/drawing/2014/main" id="{1B98317B-CE9D-45D7-96DF-A82C4A4345FD}"/>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04" name="Text Box 15">
          <a:extLst>
            <a:ext uri="{FF2B5EF4-FFF2-40B4-BE49-F238E27FC236}">
              <a16:creationId xmlns:a16="http://schemas.microsoft.com/office/drawing/2014/main" id="{F1668294-13B0-49DA-B136-70E94636447B}"/>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305" name="Text Box 15">
          <a:extLst>
            <a:ext uri="{FF2B5EF4-FFF2-40B4-BE49-F238E27FC236}">
              <a16:creationId xmlns:a16="http://schemas.microsoft.com/office/drawing/2014/main" id="{184863C0-A460-424B-BA1D-1DB77E8D26FD}"/>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6"/>
    <xdr:sp macro="" textlink="">
      <xdr:nvSpPr>
        <xdr:cNvPr id="9306" name="Text Box 15">
          <a:extLst>
            <a:ext uri="{FF2B5EF4-FFF2-40B4-BE49-F238E27FC236}">
              <a16:creationId xmlns:a16="http://schemas.microsoft.com/office/drawing/2014/main" id="{2A546DA7-E3C1-4424-BBB2-78E8C46EE331}"/>
            </a:ext>
          </a:extLst>
        </xdr:cNvPr>
        <xdr:cNvSpPr txBox="1">
          <a:spLocks noChangeArrowheads="1"/>
        </xdr:cNvSpPr>
      </xdr:nvSpPr>
      <xdr:spPr bwMode="auto">
        <a:xfrm>
          <a:off x="1857375" y="193386075"/>
          <a:ext cx="95250" cy="294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07" name="Text Box 15">
          <a:extLst>
            <a:ext uri="{FF2B5EF4-FFF2-40B4-BE49-F238E27FC236}">
              <a16:creationId xmlns:a16="http://schemas.microsoft.com/office/drawing/2014/main" id="{EDB487B2-ED20-4449-B8AD-31D8DFF3978D}"/>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08" name="Text Box 15">
          <a:extLst>
            <a:ext uri="{FF2B5EF4-FFF2-40B4-BE49-F238E27FC236}">
              <a16:creationId xmlns:a16="http://schemas.microsoft.com/office/drawing/2014/main" id="{989131D0-8BDA-4879-B125-9977F5B06078}"/>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09" name="Text Box 15">
          <a:extLst>
            <a:ext uri="{FF2B5EF4-FFF2-40B4-BE49-F238E27FC236}">
              <a16:creationId xmlns:a16="http://schemas.microsoft.com/office/drawing/2014/main" id="{D9E87D93-1DC7-49BD-96A9-7F161F28D60C}"/>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10" name="Text Box 15">
          <a:extLst>
            <a:ext uri="{FF2B5EF4-FFF2-40B4-BE49-F238E27FC236}">
              <a16:creationId xmlns:a16="http://schemas.microsoft.com/office/drawing/2014/main" id="{05CAB06A-3B9B-4FA7-8C9E-F8A41FF1D442}"/>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11" name="Text Box 15">
          <a:extLst>
            <a:ext uri="{FF2B5EF4-FFF2-40B4-BE49-F238E27FC236}">
              <a16:creationId xmlns:a16="http://schemas.microsoft.com/office/drawing/2014/main" id="{9498D68E-CC37-4EFB-921E-5231D614D07C}"/>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1285875</xdr:colOff>
      <xdr:row>782</xdr:row>
      <xdr:rowOff>0</xdr:rowOff>
    </xdr:from>
    <xdr:ext cx="95250" cy="294447"/>
    <xdr:sp macro="" textlink="">
      <xdr:nvSpPr>
        <xdr:cNvPr id="9312" name="Text Box 15">
          <a:extLst>
            <a:ext uri="{FF2B5EF4-FFF2-40B4-BE49-F238E27FC236}">
              <a16:creationId xmlns:a16="http://schemas.microsoft.com/office/drawing/2014/main" id="{0FDA4840-FBCD-4CAF-9D92-E05701FBD7FF}"/>
            </a:ext>
          </a:extLst>
        </xdr:cNvPr>
        <xdr:cNvSpPr txBox="1">
          <a:spLocks noChangeArrowheads="1"/>
        </xdr:cNvSpPr>
      </xdr:nvSpPr>
      <xdr:spPr bwMode="auto">
        <a:xfrm>
          <a:off x="1857375" y="193386075"/>
          <a:ext cx="95250" cy="29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2685636</xdr:colOff>
      <xdr:row>783</xdr:row>
      <xdr:rowOff>0</xdr:rowOff>
    </xdr:from>
    <xdr:to>
      <xdr:col>1</xdr:col>
      <xdr:colOff>2780886</xdr:colOff>
      <xdr:row>789</xdr:row>
      <xdr:rowOff>62006</xdr:rowOff>
    </xdr:to>
    <xdr:sp macro="" textlink="">
      <xdr:nvSpPr>
        <xdr:cNvPr id="9313" name="Text Box 15">
          <a:extLst>
            <a:ext uri="{FF2B5EF4-FFF2-40B4-BE49-F238E27FC236}">
              <a16:creationId xmlns:a16="http://schemas.microsoft.com/office/drawing/2014/main" id="{86319ACF-A975-4E7E-9578-3B9938A2F2B9}"/>
            </a:ext>
          </a:extLst>
        </xdr:cNvPr>
        <xdr:cNvSpPr txBox="1">
          <a:spLocks noChangeArrowheads="1"/>
        </xdr:cNvSpPr>
      </xdr:nvSpPr>
      <xdr:spPr bwMode="auto">
        <a:xfrm>
          <a:off x="3257136" y="193709925"/>
          <a:ext cx="95250" cy="1519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14" name="Text Box 15">
          <a:extLst>
            <a:ext uri="{FF2B5EF4-FFF2-40B4-BE49-F238E27FC236}">
              <a16:creationId xmlns:a16="http://schemas.microsoft.com/office/drawing/2014/main" id="{26E9754B-88FA-4DD4-88C2-E70DA7B0687F}"/>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15" name="Text Box 15">
          <a:extLst>
            <a:ext uri="{FF2B5EF4-FFF2-40B4-BE49-F238E27FC236}">
              <a16:creationId xmlns:a16="http://schemas.microsoft.com/office/drawing/2014/main" id="{38147E8C-1597-469D-9EC2-560D3F7EE446}"/>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16" name="Text Box 15">
          <a:extLst>
            <a:ext uri="{FF2B5EF4-FFF2-40B4-BE49-F238E27FC236}">
              <a16:creationId xmlns:a16="http://schemas.microsoft.com/office/drawing/2014/main" id="{F62199F0-A250-41D6-8BDD-7891A165BC1B}"/>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17" name="Text Box 15">
          <a:extLst>
            <a:ext uri="{FF2B5EF4-FFF2-40B4-BE49-F238E27FC236}">
              <a16:creationId xmlns:a16="http://schemas.microsoft.com/office/drawing/2014/main" id="{008EA0BB-433D-4235-8D18-AFCC46815130}"/>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18" name="Text Box 15">
          <a:extLst>
            <a:ext uri="{FF2B5EF4-FFF2-40B4-BE49-F238E27FC236}">
              <a16:creationId xmlns:a16="http://schemas.microsoft.com/office/drawing/2014/main" id="{4C0FC809-95FE-4697-B6BF-9DC54C29201D}"/>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19" name="Text Box 15">
          <a:extLst>
            <a:ext uri="{FF2B5EF4-FFF2-40B4-BE49-F238E27FC236}">
              <a16:creationId xmlns:a16="http://schemas.microsoft.com/office/drawing/2014/main" id="{6599640C-5835-4EE1-8300-6AEE293EF67D}"/>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0" name="Text Box 15">
          <a:extLst>
            <a:ext uri="{FF2B5EF4-FFF2-40B4-BE49-F238E27FC236}">
              <a16:creationId xmlns:a16="http://schemas.microsoft.com/office/drawing/2014/main" id="{E03CDE32-6826-417B-A9E2-0035833FC7ED}"/>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1" name="Text Box 15">
          <a:extLst>
            <a:ext uri="{FF2B5EF4-FFF2-40B4-BE49-F238E27FC236}">
              <a16:creationId xmlns:a16="http://schemas.microsoft.com/office/drawing/2014/main" id="{327BC621-68E1-45DD-8A1B-BD81B0A46577}"/>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2" name="Text Box 15">
          <a:extLst>
            <a:ext uri="{FF2B5EF4-FFF2-40B4-BE49-F238E27FC236}">
              <a16:creationId xmlns:a16="http://schemas.microsoft.com/office/drawing/2014/main" id="{B46AF936-895D-4682-9D8B-6AAD4EF7E295}"/>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3" name="Text Box 15">
          <a:extLst>
            <a:ext uri="{FF2B5EF4-FFF2-40B4-BE49-F238E27FC236}">
              <a16:creationId xmlns:a16="http://schemas.microsoft.com/office/drawing/2014/main" id="{12837544-B323-4C6D-ADA6-906223C3002E}"/>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4" name="Text Box 15">
          <a:extLst>
            <a:ext uri="{FF2B5EF4-FFF2-40B4-BE49-F238E27FC236}">
              <a16:creationId xmlns:a16="http://schemas.microsoft.com/office/drawing/2014/main" id="{596B9E0D-F0B5-4078-904F-E1B74EE28822}"/>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5" name="Text Box 15">
          <a:extLst>
            <a:ext uri="{FF2B5EF4-FFF2-40B4-BE49-F238E27FC236}">
              <a16:creationId xmlns:a16="http://schemas.microsoft.com/office/drawing/2014/main" id="{00F04106-B8EB-4567-A54A-B95E0F37A1E9}"/>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6" name="Text Box 15">
          <a:extLst>
            <a:ext uri="{FF2B5EF4-FFF2-40B4-BE49-F238E27FC236}">
              <a16:creationId xmlns:a16="http://schemas.microsoft.com/office/drawing/2014/main" id="{5ED458B6-321B-448D-8E8D-7748A9633FD5}"/>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7" name="Text Box 15">
          <a:extLst>
            <a:ext uri="{FF2B5EF4-FFF2-40B4-BE49-F238E27FC236}">
              <a16:creationId xmlns:a16="http://schemas.microsoft.com/office/drawing/2014/main" id="{4D121377-E69C-4FAE-9C0F-41F50958B6A9}"/>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8" name="Text Box 15">
          <a:extLst>
            <a:ext uri="{FF2B5EF4-FFF2-40B4-BE49-F238E27FC236}">
              <a16:creationId xmlns:a16="http://schemas.microsoft.com/office/drawing/2014/main" id="{D36E5971-693E-4D44-99ED-30C3F8D3E449}"/>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29" name="Text Box 15">
          <a:extLst>
            <a:ext uri="{FF2B5EF4-FFF2-40B4-BE49-F238E27FC236}">
              <a16:creationId xmlns:a16="http://schemas.microsoft.com/office/drawing/2014/main" id="{EDE0579C-432C-4390-BE41-AEF40C36A2E3}"/>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0" name="Text Box 15">
          <a:extLst>
            <a:ext uri="{FF2B5EF4-FFF2-40B4-BE49-F238E27FC236}">
              <a16:creationId xmlns:a16="http://schemas.microsoft.com/office/drawing/2014/main" id="{B37AC4C1-04FB-4897-B945-CE1AFEB460AE}"/>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1" name="Text Box 15">
          <a:extLst>
            <a:ext uri="{FF2B5EF4-FFF2-40B4-BE49-F238E27FC236}">
              <a16:creationId xmlns:a16="http://schemas.microsoft.com/office/drawing/2014/main" id="{DB017B79-CB76-4CF8-BAC2-9C59F74F79E1}"/>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2" name="Text Box 15">
          <a:extLst>
            <a:ext uri="{FF2B5EF4-FFF2-40B4-BE49-F238E27FC236}">
              <a16:creationId xmlns:a16="http://schemas.microsoft.com/office/drawing/2014/main" id="{37B205CE-233C-4E6F-8554-C90DAD0B96E4}"/>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3" name="Text Box 15">
          <a:extLst>
            <a:ext uri="{FF2B5EF4-FFF2-40B4-BE49-F238E27FC236}">
              <a16:creationId xmlns:a16="http://schemas.microsoft.com/office/drawing/2014/main" id="{CA9EF8A4-833D-430C-B510-650CB73C9B86}"/>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4" name="Text Box 15">
          <a:extLst>
            <a:ext uri="{FF2B5EF4-FFF2-40B4-BE49-F238E27FC236}">
              <a16:creationId xmlns:a16="http://schemas.microsoft.com/office/drawing/2014/main" id="{EFD39573-2FDE-47F5-B993-AB09E7399972}"/>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5" name="Text Box 15">
          <a:extLst>
            <a:ext uri="{FF2B5EF4-FFF2-40B4-BE49-F238E27FC236}">
              <a16:creationId xmlns:a16="http://schemas.microsoft.com/office/drawing/2014/main" id="{27BC812D-95BC-4AF6-A880-4F7ACEB22F7D}"/>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6" name="Text Box 15">
          <a:extLst>
            <a:ext uri="{FF2B5EF4-FFF2-40B4-BE49-F238E27FC236}">
              <a16:creationId xmlns:a16="http://schemas.microsoft.com/office/drawing/2014/main" id="{1BBF10E1-FB8F-4A98-8E36-DBFAD118D7D7}"/>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7" name="Text Box 15">
          <a:extLst>
            <a:ext uri="{FF2B5EF4-FFF2-40B4-BE49-F238E27FC236}">
              <a16:creationId xmlns:a16="http://schemas.microsoft.com/office/drawing/2014/main" id="{9CE5DCEF-0193-4FCB-953A-AFEC0EE1DC31}"/>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8" name="Text Box 15">
          <a:extLst>
            <a:ext uri="{FF2B5EF4-FFF2-40B4-BE49-F238E27FC236}">
              <a16:creationId xmlns:a16="http://schemas.microsoft.com/office/drawing/2014/main" id="{A4BA25CB-5885-44B1-B67D-1497CA147257}"/>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39" name="Text Box 15">
          <a:extLst>
            <a:ext uri="{FF2B5EF4-FFF2-40B4-BE49-F238E27FC236}">
              <a16:creationId xmlns:a16="http://schemas.microsoft.com/office/drawing/2014/main" id="{E3F36E91-DCBD-440C-A308-DCCF2FBA8121}"/>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40" name="Text Box 15">
          <a:extLst>
            <a:ext uri="{FF2B5EF4-FFF2-40B4-BE49-F238E27FC236}">
              <a16:creationId xmlns:a16="http://schemas.microsoft.com/office/drawing/2014/main" id="{699173AC-A49D-4665-BC67-64B75FBB6B56}"/>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41" name="Text Box 15">
          <a:extLst>
            <a:ext uri="{FF2B5EF4-FFF2-40B4-BE49-F238E27FC236}">
              <a16:creationId xmlns:a16="http://schemas.microsoft.com/office/drawing/2014/main" id="{C80639A6-B179-455D-AFD0-20EC4564FA9A}"/>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42" name="Text Box 15">
          <a:extLst>
            <a:ext uri="{FF2B5EF4-FFF2-40B4-BE49-F238E27FC236}">
              <a16:creationId xmlns:a16="http://schemas.microsoft.com/office/drawing/2014/main" id="{CC9F8A32-F0F7-4722-A12D-2234BC7D6FFE}"/>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43" name="Text Box 15">
          <a:extLst>
            <a:ext uri="{FF2B5EF4-FFF2-40B4-BE49-F238E27FC236}">
              <a16:creationId xmlns:a16="http://schemas.microsoft.com/office/drawing/2014/main" id="{81710CDB-690B-4CA1-BDEB-EAAA87786A6A}"/>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783</xdr:row>
      <xdr:rowOff>0</xdr:rowOff>
    </xdr:from>
    <xdr:to>
      <xdr:col>1</xdr:col>
      <xdr:colOff>1381125</xdr:colOff>
      <xdr:row>783</xdr:row>
      <xdr:rowOff>114300</xdr:rowOff>
    </xdr:to>
    <xdr:sp macro="" textlink="">
      <xdr:nvSpPr>
        <xdr:cNvPr id="9344" name="Text Box 15">
          <a:extLst>
            <a:ext uri="{FF2B5EF4-FFF2-40B4-BE49-F238E27FC236}">
              <a16:creationId xmlns:a16="http://schemas.microsoft.com/office/drawing/2014/main" id="{DC6C6F11-8461-4F80-B6D9-FF00CC1035E0}"/>
            </a:ext>
          </a:extLst>
        </xdr:cNvPr>
        <xdr:cNvSpPr txBox="1">
          <a:spLocks noChangeArrowheads="1"/>
        </xdr:cNvSpPr>
      </xdr:nvSpPr>
      <xdr:spPr bwMode="auto">
        <a:xfrm>
          <a:off x="1857375" y="193709925"/>
          <a:ext cx="952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1323975</xdr:colOff>
      <xdr:row>782</xdr:row>
      <xdr:rowOff>152400</xdr:rowOff>
    </xdr:from>
    <xdr:to>
      <xdr:col>1</xdr:col>
      <xdr:colOff>1419225</xdr:colOff>
      <xdr:row>782</xdr:row>
      <xdr:rowOff>273050</xdr:rowOff>
    </xdr:to>
    <xdr:sp macro="" textlink="">
      <xdr:nvSpPr>
        <xdr:cNvPr id="9345" name="Text Box 15">
          <a:extLst>
            <a:ext uri="{FF2B5EF4-FFF2-40B4-BE49-F238E27FC236}">
              <a16:creationId xmlns:a16="http://schemas.microsoft.com/office/drawing/2014/main" id="{87A202A2-3AC8-45D6-ADAC-D57E35452252}"/>
            </a:ext>
          </a:extLst>
        </xdr:cNvPr>
        <xdr:cNvSpPr txBox="1">
          <a:spLocks noChangeArrowheads="1"/>
        </xdr:cNvSpPr>
      </xdr:nvSpPr>
      <xdr:spPr bwMode="auto">
        <a:xfrm>
          <a:off x="1895475" y="193538475"/>
          <a:ext cx="95250" cy="12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Ana\c\Documents%20and%20Settings\JOEL\Mis%20documentos\Documents%20and%20Settings\Joel%20Francisco\Mis%20documentos\Documents%20and%20Settings\CLAUDIA\Mis%20documentos\TRABAJO%20CLAUDIA\Garibaldy%20Bautista%20(actualizaciones)\analisis%20el%20pino%20junumuc&#250;.xls?8D955B24" TargetMode="External"/><Relationship Id="rId1" Type="http://schemas.openxmlformats.org/officeDocument/2006/relationships/externalLinkPath" Target="file:///\\8D955B24\analisis%20el%20pino%20junumuc&#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CUBICACION-NUEVA-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lvita\c\backup%20costos%2003\RECLAMACIONES%202005\ZONA%20II\Documents%20and%20Settings\CLAUDIA\Mis%20documentos\TRABAJO%20CLAUDIA\Garibaldy%20Bautista%20(actualizaciones)\analisis%20el%20pino%20junumuc&#25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CBRIAN\D\My%20Documents\Documentos%20En%20Uso\Resort%20Bahia%20Estela%20Caribe\My%20Documents\Brian's%20Documents\RESIDENCIAL%20APARTAMENTOS\ROMANA%20DEL%20OESTE\Plaza%20Columbus\WINPROJ\Cespedes\Fiesta\Fiesta%20Area%20de%20Espectaculos.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Startup" Target="PROYECTO%20PUCMM/BASE%20DATOS%20PARA%20ANALISIS/BASE%20DATOS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file:///\\Elvita\c\Documents%20and%20Settings\JOEL\Mis%20documentos\Documents%20and%20Settings\Joel%20Francisco\Mis%20documentos\Documents%20and%20Settings\CLAUDIA\Mis%20documentos\TRABAJO%20CLAUDIA\analisis%20seopc\Copia%20de%20Analisis%20PARA%20PRESUPUESTO%20OBRAS%20PUBLICA%20df%20enero%202004.xls?22A946DD" TargetMode="External"/><Relationship Id="rId1" Type="http://schemas.openxmlformats.org/officeDocument/2006/relationships/externalLinkPath" Target="file:///\\22A946DD\Copia%20de%20Analisis%20PARA%20PRESUPUESTO%20OBRAS%20PUBLICA%20df%20enero%2020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ec-costos-14\PC%20Elvita\Documents%20and%20Settings\GERMAN%20NOVA\My%20Documents\Intec\MAESTRIA\Costos\Proyecto%20Final%20(SC)\Documents%20and%20Settings\Lurdes\Desktop\Samuel\Propuesta-Auditoria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rian\c\Mis%20Documentos\Mis%20archivos%20recibidos\VillaVinicioCastillo(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proyecto01\FORTUNA%20(E)\backup\DATOS\Zona4-B\Monte%20Plata\Ac.%20Las%20Guazumas%20Parte%20A-ING.%20INOCENCIO%20GUZMAN%20PEREZ\CUB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lvita\c\backup%20costos%2003\RECLAMACIONES%202006\ZONA%20III\rec%201%20al%2098-05%20terminacion%20ac.%20la%20cueva%20de%20cevicos%202da.%20etapa%20ac.%20mult.%20guanabano-%20cruce%20de%20maguaca%20parte%20b%20y%20guanabano%20como%20ext.%20al%20ac.%20la%20cueva%20de%20cevico%2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stos3\C\Documents%20and%20Settings\CLAUDIA\Mis%20documentos\TRABAJO%20CLAUDIA\analisis%20seopc\Copia%20de%20Analisis%20PARA%20PRESUPUESTO%20OBRAS%20PUBLICA%20df%20enero%2020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ec-costos-05\servidor%20de%20red%20de%20costos%20(ervita)\MIS%20DOCUMENTOS\PROYECTO%20TERMINACION%20SOFTBALL%20COJPD\PRESUPUESTO%20MODIFICADO\PRESUPUESTO_FEDOSA_14NOV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LAS%20GUARANAS%20FINAL2\Documents%20and%20Settings\dell2\Escritorio\Mis%20documentos\presupuestos%202006\85-06%20Reh.%20y%20Ampl.%20Ac.%20Imbert%20(2da.%20alternati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stos3\C\Documents%20and%20Settings\costos\Mis%20documentos\claudia\Garibaldy%20Bautista%20(Costos)\analisis%20el%20pino%20junumuc&#250;%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RIAN\C\BASE%20DATOS%20PARA%20ANALISIS\BASE%20DATOS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S-FS-05\Docs_Compartidos$\Users\user\Downloads\analisis\LOMA%20DE%20CABRERA\PROYECTO\IMBERT_PEAD_21abr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Elvita\c\Documents%20and%20Settings\JOEL\Mis%20documentos\Documents%20and%20Settings\Joel%20Francisco\Mis%20documentos\Documents%20and%20Settings\CLAUDIA\Mis%20documentos\TRABAJO%20CLAUDIA\Garibaldy%20Bautista%20(actualizaciones)\analisis%20el%20pino%20junumuc&#250;.xls?1E846D7E" TargetMode="External"/><Relationship Id="rId1" Type="http://schemas.openxmlformats.org/officeDocument/2006/relationships/externalLinkPath" Target="file:///\\1E846D7E\analisis%20el%20pino%20junumuc&#25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s>
    <sheetDataSet>
      <sheetData sheetId="0">
        <row r="10">
          <cell r="C10">
            <v>578</v>
          </cell>
        </row>
      </sheetData>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NDA"/>
      <sheetName val="CADRO EXPLICATIVO"/>
      <sheetName val="Módulo1"/>
      <sheetName val="INS"/>
    </sheetNames>
    <sheetDataSet>
      <sheetData sheetId="0"/>
      <sheetData sheetId="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DDENDA"/>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Sheet1"/>
    </sheetNames>
    <sheetDataSet>
      <sheetData sheetId="0" refreshError="1">
        <row r="13">
          <cell r="B13">
            <v>115</v>
          </cell>
        </row>
        <row r="41">
          <cell r="B41">
            <v>9800</v>
          </cell>
        </row>
        <row r="42">
          <cell r="B42">
            <v>1410</v>
          </cell>
        </row>
        <row r="90">
          <cell r="B90">
            <v>165</v>
          </cell>
        </row>
        <row r="91">
          <cell r="B91">
            <v>2000</v>
          </cell>
        </row>
        <row r="103">
          <cell r="B103">
            <v>34.426229508196727</v>
          </cell>
        </row>
        <row r="104">
          <cell r="B104">
            <v>7</v>
          </cell>
        </row>
      </sheetData>
      <sheetData sheetId="1" refreshError="1">
        <row r="11">
          <cell r="B11">
            <v>1140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s>
    <sheetDataSet>
      <sheetData sheetId="0">
        <row r="9">
          <cell r="C9">
            <v>1525</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EJERCICIO"/>
      <sheetName val="MACHOTE"/>
      <sheetName val="Mov. tierra"/>
      <sheetName val="H.A."/>
      <sheetName val="Cuantia de Acero"/>
      <sheetName val="Muros y Term"/>
      <sheetName val="Ventanas"/>
      <sheetName val="techos"/>
      <sheetName val="p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s>
    <sheetDataSet>
      <sheetData sheetId="0" refreshError="1">
        <row r="767">
          <cell r="D767">
            <v>20</v>
          </cell>
        </row>
        <row r="770">
          <cell r="D770">
            <v>45.14</v>
          </cell>
        </row>
      </sheetData>
      <sheetData sheetId="1" refreshError="1">
        <row r="10">
          <cell r="C10">
            <v>350</v>
          </cell>
        </row>
      </sheetData>
      <sheetData sheetId="2" refreshError="1"/>
      <sheetData sheetId="3" refreshError="1">
        <row r="212">
          <cell r="H212">
            <v>2563.4295469815961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Salarios"/>
      <sheetName val="Directos"/>
      <sheetName val="Viaticos"/>
    </sheetNames>
    <sheetDataSet>
      <sheetData sheetId="0" refreshError="1"/>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LUZINC"/>
      <sheetName val="ANALISIS ACERO"/>
      <sheetName val="propuesta"/>
      <sheetName val="peso"/>
      <sheetName val="Insumos"/>
    </sheetNames>
    <sheetDataSet>
      <sheetData sheetId="0" refreshError="1"/>
      <sheetData sheetId="1" refreshError="1"/>
      <sheetData sheetId="2" refreshError="1"/>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CUB02"/>
      <sheetName val="Módulo1"/>
    </sheetNames>
    <sheetDataSet>
      <sheetData sheetId="0"/>
      <sheetData sheetId="1">
        <row r="1">
          <cell r="U1" t="str">
            <v>/OFHYQQ~</v>
          </cell>
          <cell r="W1" t="str">
            <v>/OFHYQQ~</v>
          </cell>
        </row>
        <row r="2">
          <cell r="U2" t="str">
            <v>/PBA15..N96~</v>
          </cell>
          <cell r="W2" t="str">
            <v>/PBA15..N96~</v>
          </cell>
        </row>
        <row r="3">
          <cell r="U3" t="str">
            <v>HTA1..N14~</v>
          </cell>
          <cell r="W3" t="str">
            <v>HTA1..N14~</v>
          </cell>
        </row>
        <row r="4">
          <cell r="U4" t="str">
            <v>LH{ESC}FECHA DE IMP.@|PAG. -#-~Q</v>
          </cell>
          <cell r="W4" t="str">
            <v>LH{ESC}FECHA DE IMP.@|PAG. -#-~Q</v>
          </cell>
        </row>
        <row r="5">
          <cell r="U5" t="str">
            <v>AA</v>
          </cell>
          <cell r="W5" t="str">
            <v>AA</v>
          </cell>
        </row>
        <row r="6">
          <cell r="S6" t="str">
            <v>{goto}G15~</v>
          </cell>
          <cell r="U6" t="str">
            <v>C2~</v>
          </cell>
          <cell r="W6" t="str">
            <v>C1~</v>
          </cell>
        </row>
        <row r="7">
          <cell r="U7" t="str">
            <v>S</v>
          </cell>
          <cell r="W7" t="str">
            <v>S</v>
          </cell>
        </row>
        <row r="8">
          <cell r="U8" t="str">
            <v>Q</v>
          </cell>
          <cell r="W8" t="str">
            <v>Q</v>
          </cell>
        </row>
        <row r="11">
          <cell r="U11" t="str">
            <v>/PBA98..N132~</v>
          </cell>
          <cell r="W11" t="str">
            <v>/PBA98..N132~</v>
          </cell>
        </row>
        <row r="12">
          <cell r="U12" t="str">
            <v>HTA1..M11~</v>
          </cell>
          <cell r="W12" t="str">
            <v>HTA1..M11~</v>
          </cell>
        </row>
        <row r="13">
          <cell r="U13" t="str">
            <v>LH{ESC}FECHA DE IMP.@|PAG. -5-~Q</v>
          </cell>
          <cell r="W13" t="str">
            <v>LH{ESC}FECHA DE IMP.@|PAG. -5-~Q</v>
          </cell>
        </row>
        <row r="14">
          <cell r="U14" t="str">
            <v>AA</v>
          </cell>
          <cell r="W14" t="str">
            <v>AF</v>
          </cell>
        </row>
        <row r="15">
          <cell r="U15" t="str">
            <v>C2~</v>
          </cell>
          <cell r="W15" t="str">
            <v>AA</v>
          </cell>
        </row>
        <row r="16">
          <cell r="U16" t="str">
            <v>S</v>
          </cell>
          <cell r="W16" t="str">
            <v>C1~</v>
          </cell>
        </row>
        <row r="17">
          <cell r="U17" t="str">
            <v>Q</v>
          </cell>
          <cell r="W17" t="str">
            <v>S</v>
          </cell>
        </row>
        <row r="18">
          <cell r="W18" t="str">
            <v>AF</v>
          </cell>
        </row>
        <row r="244">
          <cell r="W244" t="str">
            <v>Q</v>
          </cell>
        </row>
        <row r="378">
          <cell r="S378" t="str">
            <v>ING. LEANDRO JIMENEZ</v>
          </cell>
          <cell r="U378" t="str">
            <v>ARQ. ESTHER REYES</v>
          </cell>
        </row>
        <row r="379">
          <cell r="S379" t="str">
            <v>ING. MANUEL FELIZ</v>
          </cell>
          <cell r="U379" t="str">
            <v>ING. JOSELINE ACOSTA</v>
          </cell>
        </row>
        <row r="380">
          <cell r="S380" t="str">
            <v>ING. PEDRO MENDOZA REGALADO</v>
          </cell>
          <cell r="U380" t="str">
            <v>ING. EMILIANO MARTINEZ</v>
          </cell>
        </row>
        <row r="381">
          <cell r="S381" t="str">
            <v>ING. IGNACIO SORIANO III-B</v>
          </cell>
          <cell r="U381" t="str">
            <v>AUX. ING. YDELKY AMARANTE</v>
          </cell>
        </row>
        <row r="382">
          <cell r="S382" t="str">
            <v>ING. JUAN RAMON CRUZ</v>
          </cell>
          <cell r="U382" t="str">
            <v>ING. AMELIA SILVERIO</v>
          </cell>
        </row>
        <row r="383">
          <cell r="S383" t="str">
            <v>ING. JESUS DANIEL</v>
          </cell>
          <cell r="U383" t="str">
            <v>ING. MINERVA CABRERA</v>
          </cell>
        </row>
        <row r="384">
          <cell r="S384" t="str">
            <v>ING. LUIS RAMIREZ</v>
          </cell>
          <cell r="U384" t="str">
            <v>ARQ. IRIS CUETO</v>
          </cell>
        </row>
        <row r="385">
          <cell r="S385" t="str">
            <v>ING. GUILLERMO JIMENEZ</v>
          </cell>
          <cell r="U385" t="str">
            <v>ING. ZAIDA MAURICIO</v>
          </cell>
        </row>
        <row r="386">
          <cell r="S386" t="str">
            <v>ING. RAMON CRUZ</v>
          </cell>
          <cell r="U386" t="str">
            <v>ING. FELIX PEREZ</v>
          </cell>
        </row>
        <row r="387">
          <cell r="S387" t="str">
            <v>ING. PEDRO  MARTE</v>
          </cell>
          <cell r="U387" t="str">
            <v>ING. MARCOS PANIAGUA</v>
          </cell>
        </row>
        <row r="388">
          <cell r="S388" t="str">
            <v>ING. ROMAN RAMIREZ</v>
          </cell>
          <cell r="U388" t="str">
            <v>ING. DARWIN MEDOS</v>
          </cell>
        </row>
        <row r="389">
          <cell r="S389" t="str">
            <v>ING. VIRGILIO SANTANA</v>
          </cell>
          <cell r="U389" t="str">
            <v>ING. VILMA ALVAREZ</v>
          </cell>
        </row>
        <row r="390">
          <cell r="S390" t="str">
            <v>ING.  FEDERICO TERRERO</v>
          </cell>
          <cell r="U390" t="str">
            <v>ING. WENDYS NOVAS</v>
          </cell>
        </row>
        <row r="391">
          <cell r="S391" t="str">
            <v>ING. CIRIACO LOPEZ</v>
          </cell>
          <cell r="U391" t="str">
            <v>ING. KATHERYS CRUZ</v>
          </cell>
        </row>
      </sheetData>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 1"/>
      <sheetName val="Analisis REC 1"/>
      <sheetName val="EXC. A MANO"/>
      <sheetName val="Módulo1"/>
      <sheetName val="Insumos"/>
    </sheetNames>
    <sheetDataSet>
      <sheetData sheetId="0" refreshError="1">
        <row r="9">
          <cell r="O9" t="str">
            <v>HTA1..M11~</v>
          </cell>
        </row>
      </sheetData>
      <sheetData sheetId="1"/>
      <sheetData sheetId="2"/>
      <sheetData sheetId="3"/>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Trabajos Generales"/>
      <sheetName val="ANALPRECIO"/>
      <sheetName val="Labor FD1"/>
      <sheetName val="Meses"/>
      <sheetName val="med.mov.de tierras"/>
      <sheetName val="Materiales"/>
      <sheetName val="MO"/>
      <sheetName val="Salarios"/>
      <sheetName val="Gastos_Generales"/>
      <sheetName val="Cub__01"/>
      <sheetName val="Analisis_Costo"/>
      <sheetName val="Senalizacion"/>
      <sheetName val="PRESUPUESTO"/>
      <sheetName val="peso"/>
      <sheetName val="Sheet1"/>
      <sheetName val="Sheet3"/>
    </sheetNames>
    <sheetDataSet>
      <sheetData sheetId="0" refreshError="1">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5.0199999999999996</v>
          </cell>
          <cell r="F78">
            <v>5.0199999999999996</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 xml:space="preserve">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4.8600000000000003</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8.3699999999999992</v>
          </cell>
          <cell r="F180">
            <v>9.0399999999999991</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18.399999999999999</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4.0999999999999996</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17.149999999999999</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0.56000000000000005</v>
          </cell>
        </row>
        <row r="191">
          <cell r="A191" t="str">
            <v>BL02.014</v>
          </cell>
          <cell r="B191" t="str">
            <v>Acarreo bloque de hormigón 5", para verjas</v>
          </cell>
          <cell r="C191" t="str">
            <v>u</v>
          </cell>
          <cell r="D191">
            <v>1.08</v>
          </cell>
          <cell r="E191">
            <v>0.55000000000000004</v>
          </cell>
          <cell r="F191">
            <v>0.59</v>
          </cell>
        </row>
        <row r="192">
          <cell r="A192" t="str">
            <v>BL02.015</v>
          </cell>
          <cell r="B192" t="str">
            <v>Acarreo bloque de hormigón 6"</v>
          </cell>
          <cell r="C192" t="str">
            <v>u</v>
          </cell>
          <cell r="D192">
            <v>1.08</v>
          </cell>
          <cell r="E192">
            <v>0.56000000000000005</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0.56999999999999995</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0.56999999999999995</v>
          </cell>
        </row>
        <row r="201">
          <cell r="A201" t="str">
            <v>BL02.024</v>
          </cell>
          <cell r="B201" t="str">
            <v>Acarreo Bloque calado 6", tipo persiana</v>
          </cell>
          <cell r="C201" t="str">
            <v>u</v>
          </cell>
          <cell r="D201">
            <v>1.08</v>
          </cell>
          <cell r="E201">
            <v>0.53</v>
          </cell>
          <cell r="F201">
            <v>0.56999999999999995</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8.9499999999999993</v>
          </cell>
          <cell r="F250">
            <v>8.9499999999999993</v>
          </cell>
        </row>
        <row r="251">
          <cell r="A251" t="str">
            <v>EL01.004</v>
          </cell>
          <cell r="B251" t="str">
            <v>Caja octagonal de 3/4", americana</v>
          </cell>
          <cell r="C251" t="str">
            <v>u</v>
          </cell>
          <cell r="D251">
            <v>1</v>
          </cell>
          <cell r="E251">
            <v>8.9499999999999993</v>
          </cell>
          <cell r="F251">
            <v>8.9499999999999993</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17.739999999999998</v>
          </cell>
          <cell r="F268">
            <v>17.739999999999998</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1047.5999999999999</v>
          </cell>
        </row>
        <row r="307">
          <cell r="A307" t="str">
            <v>HO01.002</v>
          </cell>
          <cell r="B307" t="str">
            <v>Hormigón industrial 140 kg/cm2</v>
          </cell>
          <cell r="C307" t="str">
            <v>m3</v>
          </cell>
          <cell r="D307">
            <v>1.08</v>
          </cell>
          <cell r="E307">
            <v>1020</v>
          </cell>
          <cell r="F307">
            <v>1101.5999999999999</v>
          </cell>
        </row>
        <row r="308">
          <cell r="A308" t="str">
            <v>HO01.003</v>
          </cell>
          <cell r="B308" t="str">
            <v>Hormigón industrial 160 kg/cm2</v>
          </cell>
          <cell r="C308" t="str">
            <v>m3</v>
          </cell>
          <cell r="D308">
            <v>1.08</v>
          </cell>
          <cell r="E308">
            <v>1045</v>
          </cell>
          <cell r="F308">
            <v>1128.5999999999999</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1290.5999999999999</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40.299999999999997</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 xml:space="preserve">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68.400000000000006</v>
          </cell>
          <cell r="F382">
            <v>68.400000000000006</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19.899999999999999</v>
          </cell>
          <cell r="F385">
            <v>19.899999999999999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16.100000000000001</v>
          </cell>
          <cell r="F415">
            <v>16.100000000000001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38.549999999999997</v>
          </cell>
          <cell r="F419">
            <v>38.549999999999997</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8.6999999999999993</v>
          </cell>
          <cell r="F432">
            <v>8.6999999999999993</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4.4000000000000004</v>
          </cell>
          <cell r="F516">
            <v>4.4000000000000004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2.2000000000000002</v>
          </cell>
          <cell r="F522">
            <v>2.2000000000000002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130.97999999999999</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18.600000000000001</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264.60000000000002</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 xml:space="preserve">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34.549999999999997</v>
          </cell>
          <cell r="F727">
            <v>34.549999999999997</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0.56999999999999995</v>
          </cell>
          <cell r="F798">
            <v>0.56999999999999995</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1.1399999999999999</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 xml:space="preserve">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5.0999999999999996</v>
          </cell>
          <cell r="F819">
            <v>5.0999999999999996</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2.2000000000000002</v>
          </cell>
          <cell r="F897">
            <v>2.2000000000000002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81.459999999999994</v>
          </cell>
          <cell r="F921">
            <v>81.459999999999994</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 xml:space="preserve">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99.203000000000003</v>
          </cell>
          <cell r="B932" t="str">
            <v>Mortero (1:4) para empañete</v>
          </cell>
          <cell r="C932" t="str">
            <v>m3</v>
          </cell>
          <cell r="D932">
            <v>1</v>
          </cell>
          <cell r="E932">
            <v>1218.02</v>
          </cell>
          <cell r="F932">
            <v>1218.02</v>
          </cell>
        </row>
        <row r="933">
          <cell r="A933">
            <v>99.203999999999994</v>
          </cell>
          <cell r="B933" t="str">
            <v xml:space="preserve">Mortero (1:2) </v>
          </cell>
          <cell r="C933" t="str">
            <v>m3</v>
          </cell>
          <cell r="D933">
            <v>1</v>
          </cell>
          <cell r="E933">
            <v>1680.68</v>
          </cell>
          <cell r="F933">
            <v>1680.68</v>
          </cell>
        </row>
        <row r="934">
          <cell r="A934">
            <v>99.204999999999998</v>
          </cell>
          <cell r="B934" t="str">
            <v>Mezcla de cal y arena para pisos</v>
          </cell>
          <cell r="C934" t="str">
            <v>m3</v>
          </cell>
          <cell r="D934">
            <v>1</v>
          </cell>
          <cell r="E934">
            <v>419.3</v>
          </cell>
          <cell r="F934">
            <v>419.3</v>
          </cell>
        </row>
        <row r="935">
          <cell r="A935">
            <v>99.206000000000003</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 xml:space="preserve">Muros de Bloques de Hormigón 8" </v>
          </cell>
          <cell r="C938" t="str">
            <v>m2</v>
          </cell>
          <cell r="D938">
            <v>1</v>
          </cell>
          <cell r="E938">
            <v>294.55</v>
          </cell>
          <cell r="F938">
            <v>294.55</v>
          </cell>
        </row>
        <row r="939">
          <cell r="A939" t="str">
            <v>05.201</v>
          </cell>
          <cell r="B939" t="str">
            <v xml:space="preserve">Muros de Bloques de Hormigón 6" </v>
          </cell>
          <cell r="C939" t="str">
            <v>m2</v>
          </cell>
          <cell r="D939">
            <v>1</v>
          </cell>
          <cell r="E939">
            <v>200.3</v>
          </cell>
          <cell r="F939">
            <v>200.3</v>
          </cell>
        </row>
        <row r="940">
          <cell r="A940" t="str">
            <v>05.301</v>
          </cell>
          <cell r="B940" t="str">
            <v xml:space="preserve">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 sheetId="1">
        <row r="4">
          <cell r="A4" t="str">
            <v>Id.</v>
          </cell>
        </row>
      </sheetData>
      <sheetData sheetId="2">
        <row r="4">
          <cell r="A4" t="str">
            <v>Id.</v>
          </cell>
        </row>
      </sheetData>
      <sheetData sheetId="3">
        <row r="4">
          <cell r="A4" t="str">
            <v>Id.</v>
          </cell>
        </row>
      </sheetData>
      <sheetData sheetId="4">
        <row r="4">
          <cell r="A4" t="str">
            <v>Id.</v>
          </cell>
        </row>
      </sheetData>
      <sheetData sheetId="5">
        <row r="4">
          <cell r="A4" t="str">
            <v>Id.</v>
          </cell>
        </row>
      </sheetData>
      <sheetData sheetId="6">
        <row r="4">
          <cell r="A4" t="str">
            <v>Id.</v>
          </cell>
        </row>
      </sheetData>
      <sheetData sheetId="7"/>
      <sheetData sheetId="8">
        <row r="4">
          <cell r="A4" t="str">
            <v>Id.</v>
          </cell>
        </row>
      </sheetData>
      <sheetData sheetId="9">
        <row r="4">
          <cell r="A4" t="str">
            <v>Id.</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Hoja1"/>
      <sheetName val="Hoja2"/>
      <sheetName val="Hoja3"/>
    </sheetNames>
    <sheetDataSet>
      <sheetData sheetId="0"/>
      <sheetData sheetId="1" refreshError="1">
        <row r="561">
          <cell r="D561">
            <v>36.01</v>
          </cell>
        </row>
      </sheetData>
      <sheetData sheetId="2"/>
      <sheetData sheetId="3"/>
      <sheetData sheetId="4"/>
      <sheetData sheetId="5"/>
      <sheetData sheetId="6"/>
      <sheetData sheetId="7">
        <row r="568">
          <cell r="D568" t="str">
            <v>m3</v>
          </cell>
        </row>
      </sheetData>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 val="CRONOGRAMA FISICO FINANCIERO"/>
    </sheetNames>
    <sheetDataSet>
      <sheetData sheetId="0">
        <row r="3">
          <cell r="D3">
            <v>1352</v>
          </cell>
        </row>
      </sheetData>
      <sheetData sheetId="1">
        <row r="3">
          <cell r="B3">
            <v>830</v>
          </cell>
        </row>
      </sheetData>
      <sheetData sheetId="2">
        <row r="239">
          <cell r="E239">
            <v>2690.8249815051054</v>
          </cell>
        </row>
      </sheetData>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C"/>
      <sheetName val="POLIETILENO"/>
      <sheetName val="Analisis formato"/>
      <sheetName val="REGISTROS DE LADRILLOS Y H.A. "/>
      <sheetName val="ANCLAJES DE H.A."/>
      <sheetName val=" MOVIMIENTO DE TIERRA EQUIPO"/>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INS"/>
    </sheetNames>
    <sheetDataSet>
      <sheetData sheetId="0" refreshError="1"/>
      <sheetData sheetId="1"/>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s>
    <sheetDataSet>
      <sheetData sheetId="0" refreshError="1">
        <row r="9">
          <cell r="D9">
            <v>1500</v>
          </cell>
        </row>
        <row r="17">
          <cell r="D17">
            <v>35</v>
          </cell>
        </row>
        <row r="130">
          <cell r="D130">
            <v>45</v>
          </cell>
        </row>
        <row r="131">
          <cell r="D131">
            <v>20</v>
          </cell>
        </row>
        <row r="132">
          <cell r="D132">
            <v>35</v>
          </cell>
        </row>
        <row r="133">
          <cell r="D133">
            <v>1350</v>
          </cell>
        </row>
      </sheetData>
      <sheetData sheetId="1" refreshError="1">
        <row r="11">
          <cell r="B11">
            <v>1.4428531746653097</v>
          </cell>
        </row>
        <row r="247">
          <cell r="B247">
            <v>1.4428531746653097</v>
          </cell>
        </row>
        <row r="256">
          <cell r="B256">
            <v>13.707105159320442</v>
          </cell>
        </row>
        <row r="612">
          <cell r="B612">
            <v>220.75653572379238</v>
          </cell>
        </row>
      </sheetData>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 val="via"/>
      <sheetName val="GONZALO"/>
      <sheetName val="MATERIALES LISTADO"/>
      <sheetName val="Insumos"/>
      <sheetName val="Análisis"/>
      <sheetName val="INS"/>
    </sheetNames>
    <sheetDataSet>
      <sheetData sheetId="0" refreshError="1">
        <row r="9">
          <cell r="C9">
            <v>1525</v>
          </cell>
        </row>
        <row r="12">
          <cell r="C12">
            <v>356</v>
          </cell>
        </row>
      </sheetData>
      <sheetData sheetId="1" refreshError="1"/>
      <sheetData sheetId="2" refreshError="1"/>
      <sheetData sheetId="3" refreshError="1"/>
      <sheetData sheetId="4">
        <row r="9">
          <cell r="C9">
            <v>1</v>
          </cell>
        </row>
      </sheetData>
      <sheetData sheetId="5" refreshError="1"/>
      <sheetData sheetId="6" refreshError="1"/>
      <sheetData sheetId="7" refreshError="1"/>
      <sheetData sheetId="8" refreshError="1"/>
      <sheetData sheetId="9" refreshError="1"/>
      <sheetData sheetId="10">
        <row r="9">
          <cell r="C9">
            <v>1</v>
          </cell>
        </row>
      </sheetData>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s>
    <sheetDataSet>
      <sheetData sheetId="0">
        <row r="10">
          <cell r="C10">
            <v>578</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 val="Herram"/>
      <sheetName val="Hoja1"/>
      <sheetName val="Hoja2"/>
      <sheetName val="Hoja3"/>
    </sheetNames>
    <sheetDataSet>
      <sheetData sheetId="0">
        <row r="561">
          <cell r="D561">
            <v>36.01</v>
          </cell>
        </row>
      </sheetData>
      <sheetData sheetId="1" refreshError="1">
        <row r="561">
          <cell r="D561">
            <v>36.01</v>
          </cell>
        </row>
        <row r="563">
          <cell r="D563">
            <v>349440</v>
          </cell>
        </row>
        <row r="568">
          <cell r="D568">
            <v>448000</v>
          </cell>
        </row>
      </sheetData>
      <sheetData sheetId="2"/>
      <sheetData sheetId="3"/>
      <sheetData sheetId="4"/>
      <sheetData sheetId="5"/>
      <sheetData sheetId="6"/>
      <sheetData sheetId="7">
        <row r="568">
          <cell r="D568" t="str">
            <v>m3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68"/>
  <sheetViews>
    <sheetView tabSelected="1" view="pageBreakPreview" topLeftCell="A724" zoomScaleNormal="100" zoomScaleSheetLayoutView="100" workbookViewId="0">
      <selection activeCell="B736" sqref="B736"/>
    </sheetView>
  </sheetViews>
  <sheetFormatPr baseColWidth="10" defaultColWidth="9.140625" defaultRowHeight="12.75" x14ac:dyDescent="0.2"/>
  <cols>
    <col min="1" max="1" width="8.5703125" style="82" customWidth="1"/>
    <col min="2" max="2" width="43.5703125" style="12" customWidth="1"/>
    <col min="3" max="3" width="12.28515625" style="12" customWidth="1"/>
    <col min="4" max="4" width="7.5703125" style="12" customWidth="1"/>
    <col min="5" max="5" width="13" style="54" customWidth="1"/>
    <col min="6" max="6" width="15.28515625" style="13" customWidth="1"/>
    <col min="7" max="7" width="15.42578125" style="13" bestFit="1" customWidth="1"/>
    <col min="8" max="8" width="85.28515625" style="12" bestFit="1" customWidth="1"/>
    <col min="9" max="9" width="13.28515625" style="12" bestFit="1" customWidth="1"/>
    <col min="10" max="10" width="9.140625" style="12"/>
    <col min="11" max="11" width="15.42578125" style="12" bestFit="1" customWidth="1"/>
    <col min="12" max="12" width="9.140625" style="12"/>
    <col min="13" max="13" width="11.5703125" style="12" bestFit="1" customWidth="1"/>
    <col min="14" max="16384" width="9.140625" style="12"/>
  </cols>
  <sheetData>
    <row r="1" spans="1:48" s="30" customFormat="1" x14ac:dyDescent="0.2">
      <c r="A1" s="543"/>
      <c r="B1" s="543"/>
      <c r="C1" s="543"/>
      <c r="D1" s="543"/>
      <c r="E1" s="543"/>
      <c r="F1" s="543"/>
      <c r="G1" s="29"/>
    </row>
    <row r="2" spans="1:48" s="19" customFormat="1" ht="15" x14ac:dyDescent="0.2">
      <c r="A2" s="544"/>
      <c r="B2" s="544"/>
      <c r="C2" s="544"/>
      <c r="D2" s="544"/>
      <c r="E2" s="544"/>
      <c r="F2" s="544"/>
      <c r="G2" s="18"/>
      <c r="I2" s="20"/>
      <c r="J2" s="20"/>
      <c r="K2" s="2">
        <f t="shared" ref="K2:K7" si="0">+E2*C2</f>
        <v>0</v>
      </c>
      <c r="L2" s="20"/>
      <c r="M2" s="20"/>
      <c r="N2" s="20"/>
      <c r="O2" s="20"/>
      <c r="P2" s="20"/>
    </row>
    <row r="3" spans="1:48" s="19" customFormat="1" ht="15" x14ac:dyDescent="0.2">
      <c r="A3" s="544"/>
      <c r="B3" s="544"/>
      <c r="C3" s="544"/>
      <c r="D3" s="544"/>
      <c r="E3" s="544"/>
      <c r="F3" s="544"/>
      <c r="G3" s="18"/>
      <c r="H3" s="21"/>
      <c r="I3" s="21"/>
      <c r="J3" s="21"/>
      <c r="K3" s="2">
        <f t="shared" si="0"/>
        <v>0</v>
      </c>
      <c r="L3" s="21"/>
      <c r="M3" s="20"/>
      <c r="N3" s="20"/>
      <c r="O3" s="20"/>
      <c r="P3" s="20"/>
    </row>
    <row r="4" spans="1:48" s="30" customFormat="1" x14ac:dyDescent="0.2">
      <c r="A4" s="543"/>
      <c r="B4" s="543"/>
      <c r="C4" s="543"/>
      <c r="D4" s="543"/>
      <c r="E4" s="543"/>
      <c r="F4" s="543"/>
      <c r="G4" s="29"/>
      <c r="K4" s="2">
        <f t="shared" si="0"/>
        <v>0</v>
      </c>
    </row>
    <row r="5" spans="1:48" s="30" customFormat="1" x14ac:dyDescent="0.2">
      <c r="A5" s="88"/>
      <c r="B5" s="89"/>
      <c r="C5" s="89"/>
      <c r="D5" s="89"/>
      <c r="E5" s="90"/>
      <c r="F5" s="525"/>
      <c r="G5" s="29"/>
      <c r="K5" s="2">
        <f t="shared" si="0"/>
        <v>0</v>
      </c>
    </row>
    <row r="6" spans="1:48" s="30" customFormat="1" x14ac:dyDescent="0.2">
      <c r="A6" s="545"/>
      <c r="B6" s="545"/>
      <c r="C6" s="545"/>
      <c r="D6" s="545"/>
      <c r="E6" s="545"/>
      <c r="F6" s="545"/>
      <c r="G6" s="29"/>
      <c r="K6" s="2">
        <f t="shared" si="0"/>
        <v>0</v>
      </c>
    </row>
    <row r="7" spans="1:48" s="2" customFormat="1" ht="33" customHeight="1" x14ac:dyDescent="0.2">
      <c r="A7" s="545" t="s">
        <v>751</v>
      </c>
      <c r="B7" s="545"/>
      <c r="C7" s="545"/>
      <c r="D7" s="545"/>
      <c r="E7" s="545"/>
      <c r="F7" s="545"/>
      <c r="G7" s="32"/>
      <c r="K7" s="2">
        <f t="shared" si="0"/>
        <v>0</v>
      </c>
    </row>
    <row r="8" spans="1:48" x14ac:dyDescent="0.2">
      <c r="A8" s="91" t="s">
        <v>68</v>
      </c>
      <c r="B8" s="92"/>
      <c r="C8" s="93" t="s">
        <v>69</v>
      </c>
      <c r="D8" s="92" t="s">
        <v>70</v>
      </c>
      <c r="E8" s="92"/>
      <c r="F8" s="526"/>
      <c r="G8" s="33"/>
      <c r="H8" s="34"/>
      <c r="I8" s="34"/>
      <c r="J8" s="34"/>
      <c r="L8" s="34"/>
      <c r="M8" s="34"/>
      <c r="N8" s="34"/>
      <c r="O8" s="34"/>
    </row>
    <row r="9" spans="1:48" x14ac:dyDescent="0.2">
      <c r="A9" s="93"/>
      <c r="B9" s="92"/>
      <c r="C9" s="93"/>
      <c r="D9" s="92"/>
      <c r="E9" s="92"/>
      <c r="F9" s="526"/>
      <c r="G9" s="33"/>
      <c r="H9" s="34"/>
      <c r="I9" s="34"/>
      <c r="J9" s="34"/>
      <c r="L9" s="34"/>
      <c r="M9" s="34"/>
      <c r="N9" s="34"/>
      <c r="O9" s="34"/>
    </row>
    <row r="10" spans="1:48" s="37" customFormat="1" x14ac:dyDescent="0.2">
      <c r="A10" s="173" t="s">
        <v>29</v>
      </c>
      <c r="B10" s="174" t="s">
        <v>30</v>
      </c>
      <c r="C10" s="175" t="s">
        <v>31</v>
      </c>
      <c r="D10" s="175" t="s">
        <v>71</v>
      </c>
      <c r="E10" s="94" t="s">
        <v>0</v>
      </c>
      <c r="F10" s="527" t="s">
        <v>28</v>
      </c>
      <c r="G10" s="35"/>
      <c r="H10" s="36"/>
      <c r="I10" s="36"/>
      <c r="J10" s="36"/>
      <c r="K10" s="12"/>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row>
    <row r="11" spans="1:48" s="3" customFormat="1" x14ac:dyDescent="0.2">
      <c r="A11" s="176"/>
      <c r="B11" s="177" t="s">
        <v>72</v>
      </c>
      <c r="C11" s="178"/>
      <c r="D11" s="178"/>
      <c r="E11" s="95"/>
      <c r="F11" s="528"/>
      <c r="G11" s="39"/>
      <c r="H11" s="1"/>
      <c r="I11" s="1"/>
      <c r="J11" s="1"/>
      <c r="K11" s="1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25.5" x14ac:dyDescent="0.2">
      <c r="A12" s="179" t="s">
        <v>4</v>
      </c>
      <c r="B12" s="180" t="s">
        <v>131</v>
      </c>
      <c r="C12" s="181"/>
      <c r="D12" s="182"/>
      <c r="E12" s="96"/>
      <c r="F12" s="529"/>
      <c r="G12" s="39"/>
      <c r="H12" s="34"/>
      <c r="I12" s="1"/>
      <c r="J12" s="1"/>
      <c r="K12" s="34"/>
      <c r="L12" s="34"/>
      <c r="M12" s="34"/>
      <c r="N12" s="34"/>
      <c r="O12" s="34"/>
      <c r="P12" s="34"/>
      <c r="Q12" s="34"/>
      <c r="R12" s="34"/>
      <c r="S12" s="34"/>
      <c r="T12" s="34"/>
      <c r="U12" s="34"/>
    </row>
    <row r="13" spans="1:48" x14ac:dyDescent="0.2">
      <c r="A13" s="179"/>
      <c r="B13" s="180"/>
      <c r="C13" s="181"/>
      <c r="D13" s="182"/>
      <c r="E13" s="96"/>
      <c r="F13" s="529"/>
      <c r="G13" s="39"/>
      <c r="H13" s="34"/>
      <c r="I13" s="1"/>
      <c r="J13" s="1"/>
      <c r="K13" s="34"/>
      <c r="L13" s="34"/>
      <c r="M13" s="34"/>
      <c r="N13" s="34"/>
      <c r="O13" s="34"/>
      <c r="P13" s="34"/>
      <c r="Q13" s="34"/>
      <c r="R13" s="34"/>
      <c r="S13" s="34"/>
      <c r="T13" s="34"/>
      <c r="U13" s="34"/>
    </row>
    <row r="14" spans="1:48" ht="51" x14ac:dyDescent="0.2">
      <c r="A14" s="179" t="s">
        <v>32</v>
      </c>
      <c r="B14" s="180" t="s">
        <v>73</v>
      </c>
      <c r="C14" s="181"/>
      <c r="D14" s="182"/>
      <c r="E14" s="96"/>
      <c r="F14" s="529"/>
      <c r="G14" s="39"/>
      <c r="H14" s="34"/>
      <c r="I14" s="1"/>
      <c r="J14" s="1"/>
      <c r="K14" s="34"/>
      <c r="L14" s="34"/>
      <c r="M14" s="34"/>
      <c r="N14" s="34"/>
      <c r="O14" s="34"/>
      <c r="P14" s="34"/>
      <c r="Q14" s="34"/>
      <c r="R14" s="34"/>
      <c r="S14" s="34"/>
      <c r="T14" s="34"/>
      <c r="U14" s="34"/>
    </row>
    <row r="15" spans="1:48" x14ac:dyDescent="0.2">
      <c r="A15" s="183"/>
      <c r="B15" s="180"/>
      <c r="C15" s="181"/>
      <c r="D15" s="182"/>
      <c r="E15" s="96"/>
      <c r="F15" s="529"/>
      <c r="G15" s="39"/>
      <c r="H15" s="34"/>
      <c r="I15" s="1"/>
      <c r="J15" s="1"/>
      <c r="K15" s="34"/>
      <c r="L15" s="34"/>
      <c r="M15" s="34"/>
      <c r="N15" s="34"/>
      <c r="O15" s="34"/>
      <c r="P15" s="34"/>
      <c r="Q15" s="34"/>
      <c r="R15" s="34"/>
      <c r="S15" s="34"/>
      <c r="T15" s="34"/>
      <c r="U15" s="34"/>
    </row>
    <row r="16" spans="1:48" x14ac:dyDescent="0.2">
      <c r="A16" s="184">
        <v>1</v>
      </c>
      <c r="B16" s="180" t="s">
        <v>74</v>
      </c>
      <c r="C16" s="41"/>
      <c r="D16" s="5"/>
      <c r="E16" s="97"/>
      <c r="F16" s="98"/>
      <c r="G16" s="39"/>
      <c r="H16" s="34"/>
      <c r="I16" s="1"/>
      <c r="J16" s="1"/>
      <c r="K16" s="34"/>
      <c r="L16" s="34"/>
      <c r="M16" s="34"/>
      <c r="N16" s="34"/>
      <c r="O16" s="34"/>
      <c r="P16" s="34"/>
      <c r="Q16" s="34"/>
      <c r="R16" s="34"/>
      <c r="S16" s="34"/>
      <c r="T16" s="34"/>
      <c r="U16" s="34"/>
    </row>
    <row r="17" spans="1:21" ht="25.5" x14ac:dyDescent="0.2">
      <c r="A17" s="185">
        <v>1.1000000000000001</v>
      </c>
      <c r="B17" s="186" t="s">
        <v>800</v>
      </c>
      <c r="C17" s="41">
        <v>520</v>
      </c>
      <c r="D17" s="60" t="s">
        <v>625</v>
      </c>
      <c r="E17" s="99"/>
      <c r="F17" s="118">
        <f>+E17*C17</f>
        <v>0</v>
      </c>
      <c r="G17" s="39"/>
      <c r="H17" s="34"/>
      <c r="I17" s="1"/>
      <c r="J17" s="1"/>
      <c r="K17" s="34"/>
      <c r="L17" s="34"/>
      <c r="M17" s="34"/>
      <c r="N17" s="34"/>
      <c r="O17" s="34"/>
      <c r="P17" s="34"/>
      <c r="Q17" s="34"/>
      <c r="R17" s="34"/>
      <c r="S17" s="34"/>
      <c r="T17" s="34"/>
      <c r="U17" s="34"/>
    </row>
    <row r="18" spans="1:21" x14ac:dyDescent="0.2">
      <c r="A18" s="185">
        <v>1.2</v>
      </c>
      <c r="B18" s="187" t="s">
        <v>462</v>
      </c>
      <c r="C18" s="41">
        <v>520</v>
      </c>
      <c r="D18" s="60" t="s">
        <v>625</v>
      </c>
      <c r="E18" s="99"/>
      <c r="F18" s="118">
        <f t="shared" ref="F18:F81" si="1">+E18*C18</f>
        <v>0</v>
      </c>
      <c r="G18" s="39"/>
      <c r="H18" s="34"/>
      <c r="I18" s="1"/>
      <c r="J18" s="1"/>
      <c r="K18" s="34"/>
      <c r="L18" s="34"/>
      <c r="M18" s="34"/>
      <c r="N18" s="34"/>
      <c r="O18" s="34"/>
      <c r="P18" s="34"/>
      <c r="Q18" s="34"/>
      <c r="R18" s="34"/>
      <c r="S18" s="34"/>
      <c r="T18" s="34"/>
      <c r="U18" s="34"/>
    </row>
    <row r="19" spans="1:21" x14ac:dyDescent="0.2">
      <c r="A19" s="185">
        <v>1.3</v>
      </c>
      <c r="B19" s="187" t="s">
        <v>463</v>
      </c>
      <c r="C19" s="41">
        <v>390</v>
      </c>
      <c r="D19" s="60" t="s">
        <v>625</v>
      </c>
      <c r="E19" s="99"/>
      <c r="F19" s="118">
        <f t="shared" si="1"/>
        <v>0</v>
      </c>
      <c r="G19" s="39"/>
      <c r="H19" s="34"/>
      <c r="I19" s="1"/>
      <c r="J19" s="1"/>
      <c r="K19" s="34"/>
      <c r="L19" s="34"/>
      <c r="M19" s="34"/>
      <c r="N19" s="34"/>
      <c r="O19" s="34"/>
      <c r="P19" s="34"/>
      <c r="Q19" s="34"/>
      <c r="R19" s="34"/>
      <c r="S19" s="34"/>
      <c r="T19" s="34"/>
      <c r="U19" s="34"/>
    </row>
    <row r="20" spans="1:21" x14ac:dyDescent="0.2">
      <c r="A20" s="185">
        <v>1.4</v>
      </c>
      <c r="B20" s="186" t="s">
        <v>458</v>
      </c>
      <c r="C20" s="41">
        <v>2</v>
      </c>
      <c r="D20" s="60" t="s">
        <v>625</v>
      </c>
      <c r="E20" s="99"/>
      <c r="F20" s="118">
        <f t="shared" si="1"/>
        <v>0</v>
      </c>
      <c r="G20" s="39"/>
      <c r="H20" s="34"/>
      <c r="I20" s="1"/>
      <c r="J20" s="1"/>
      <c r="K20" s="34"/>
      <c r="L20" s="34"/>
      <c r="M20" s="34"/>
      <c r="N20" s="34"/>
      <c r="O20" s="34"/>
      <c r="P20" s="34"/>
      <c r="Q20" s="34"/>
      <c r="R20" s="34"/>
      <c r="S20" s="34"/>
      <c r="T20" s="34"/>
      <c r="U20" s="34"/>
    </row>
    <row r="21" spans="1:21" x14ac:dyDescent="0.2">
      <c r="A21" s="185">
        <v>1.5</v>
      </c>
      <c r="B21" s="187" t="s">
        <v>464</v>
      </c>
      <c r="C21" s="41">
        <v>520</v>
      </c>
      <c r="D21" s="60" t="s">
        <v>625</v>
      </c>
      <c r="E21" s="99"/>
      <c r="F21" s="118">
        <f t="shared" si="1"/>
        <v>0</v>
      </c>
      <c r="G21" s="39"/>
      <c r="H21" s="34"/>
      <c r="I21" s="1"/>
      <c r="J21" s="1"/>
      <c r="K21" s="34"/>
      <c r="L21" s="34"/>
      <c r="M21" s="34"/>
      <c r="N21" s="34"/>
      <c r="O21" s="34"/>
      <c r="P21" s="34"/>
      <c r="Q21" s="34"/>
      <c r="R21" s="34"/>
      <c r="S21" s="34"/>
      <c r="T21" s="34"/>
      <c r="U21" s="34"/>
    </row>
    <row r="22" spans="1:21" x14ac:dyDescent="0.2">
      <c r="A22" s="185">
        <v>1.6</v>
      </c>
      <c r="B22" s="186" t="s">
        <v>459</v>
      </c>
      <c r="C22" s="41">
        <v>2</v>
      </c>
      <c r="D22" s="60" t="s">
        <v>624</v>
      </c>
      <c r="E22" s="99"/>
      <c r="F22" s="118">
        <f t="shared" si="1"/>
        <v>0</v>
      </c>
      <c r="G22" s="39"/>
      <c r="H22" s="34"/>
      <c r="I22" s="1"/>
      <c r="J22" s="1"/>
      <c r="K22" s="34"/>
      <c r="L22" s="34"/>
      <c r="M22" s="34"/>
      <c r="N22" s="34"/>
      <c r="O22" s="34"/>
      <c r="P22" s="34"/>
      <c r="Q22" s="34"/>
      <c r="R22" s="34"/>
      <c r="S22" s="34"/>
      <c r="T22" s="34"/>
      <c r="U22" s="34"/>
    </row>
    <row r="23" spans="1:21" x14ac:dyDescent="0.2">
      <c r="A23" s="185">
        <v>1.7</v>
      </c>
      <c r="B23" s="187" t="s">
        <v>460</v>
      </c>
      <c r="C23" s="41">
        <v>2</v>
      </c>
      <c r="D23" s="60" t="s">
        <v>624</v>
      </c>
      <c r="E23" s="99"/>
      <c r="F23" s="118">
        <f t="shared" si="1"/>
        <v>0</v>
      </c>
      <c r="G23" s="39"/>
      <c r="H23" s="34"/>
      <c r="I23" s="1"/>
      <c r="J23" s="1"/>
      <c r="K23" s="34"/>
      <c r="L23" s="34"/>
      <c r="M23" s="34"/>
      <c r="N23" s="34"/>
      <c r="O23" s="34"/>
      <c r="P23" s="34"/>
      <c r="Q23" s="34"/>
      <c r="R23" s="34"/>
      <c r="S23" s="34"/>
      <c r="T23" s="34"/>
      <c r="U23" s="34"/>
    </row>
    <row r="24" spans="1:21" x14ac:dyDescent="0.2">
      <c r="A24" s="185">
        <v>1.8</v>
      </c>
      <c r="B24" s="186" t="s">
        <v>461</v>
      </c>
      <c r="C24" s="41">
        <v>2</v>
      </c>
      <c r="D24" s="60" t="s">
        <v>624</v>
      </c>
      <c r="E24" s="99"/>
      <c r="F24" s="118">
        <f t="shared" si="1"/>
        <v>0</v>
      </c>
      <c r="G24" s="39"/>
      <c r="H24" s="34"/>
      <c r="I24" s="1"/>
      <c r="J24" s="1"/>
      <c r="K24" s="34"/>
      <c r="L24" s="34"/>
      <c r="M24" s="34"/>
      <c r="N24" s="34"/>
      <c r="O24" s="34"/>
      <c r="P24" s="34"/>
      <c r="Q24" s="34"/>
      <c r="R24" s="34"/>
      <c r="S24" s="34"/>
      <c r="T24" s="34"/>
      <c r="U24" s="34"/>
    </row>
    <row r="25" spans="1:21" x14ac:dyDescent="0.2">
      <c r="A25" s="188"/>
      <c r="B25" s="189" t="s">
        <v>185</v>
      </c>
      <c r="C25" s="190"/>
      <c r="D25" s="191"/>
      <c r="E25" s="101"/>
      <c r="F25" s="118">
        <f t="shared" si="1"/>
        <v>0</v>
      </c>
      <c r="G25" s="39"/>
      <c r="H25" s="34"/>
      <c r="I25" s="1"/>
      <c r="J25" s="1"/>
      <c r="K25" s="34"/>
      <c r="L25" s="34"/>
      <c r="M25" s="34"/>
      <c r="N25" s="34"/>
      <c r="O25" s="34"/>
      <c r="P25" s="34"/>
      <c r="Q25" s="34"/>
      <c r="R25" s="34"/>
      <c r="S25" s="34"/>
      <c r="T25" s="34"/>
      <c r="U25" s="34"/>
    </row>
    <row r="26" spans="1:21" x14ac:dyDescent="0.2">
      <c r="A26" s="183"/>
      <c r="B26" s="192"/>
      <c r="C26" s="181"/>
      <c r="D26" s="182"/>
      <c r="E26" s="96"/>
      <c r="F26" s="118">
        <f t="shared" si="1"/>
        <v>0</v>
      </c>
      <c r="G26" s="39"/>
      <c r="H26" s="34"/>
      <c r="I26" s="1"/>
      <c r="J26" s="1"/>
      <c r="K26" s="34"/>
      <c r="L26" s="34"/>
      <c r="M26" s="34"/>
      <c r="N26" s="34"/>
      <c r="O26" s="34"/>
      <c r="P26" s="34"/>
      <c r="Q26" s="34"/>
      <c r="R26" s="34"/>
      <c r="S26" s="34"/>
      <c r="T26" s="34"/>
      <c r="U26" s="34"/>
    </row>
    <row r="27" spans="1:21" ht="25.5" x14ac:dyDescent="0.2">
      <c r="A27" s="179" t="s">
        <v>50</v>
      </c>
      <c r="B27" s="180" t="s">
        <v>75</v>
      </c>
      <c r="C27" s="181"/>
      <c r="D27" s="182"/>
      <c r="E27" s="96"/>
      <c r="F27" s="118">
        <f t="shared" si="1"/>
        <v>0</v>
      </c>
      <c r="G27" s="39"/>
      <c r="H27" s="34"/>
      <c r="I27" s="1"/>
      <c r="J27" s="1"/>
      <c r="K27" s="34"/>
      <c r="L27" s="34"/>
      <c r="M27" s="34"/>
      <c r="N27" s="34"/>
      <c r="O27" s="34"/>
      <c r="P27" s="34"/>
      <c r="Q27" s="34"/>
      <c r="R27" s="34"/>
      <c r="S27" s="34"/>
      <c r="T27" s="34"/>
      <c r="U27" s="34"/>
    </row>
    <row r="28" spans="1:21" x14ac:dyDescent="0.2">
      <c r="A28" s="179"/>
      <c r="B28" s="180"/>
      <c r="C28" s="181"/>
      <c r="D28" s="182"/>
      <c r="E28" s="96"/>
      <c r="F28" s="118">
        <f t="shared" si="1"/>
        <v>0</v>
      </c>
      <c r="G28" s="39"/>
      <c r="H28" s="34"/>
      <c r="I28" s="1"/>
      <c r="J28" s="1"/>
      <c r="K28" s="34"/>
      <c r="L28" s="34"/>
      <c r="M28" s="34"/>
      <c r="N28" s="34"/>
      <c r="O28" s="34"/>
      <c r="P28" s="34"/>
      <c r="Q28" s="34"/>
      <c r="R28" s="34"/>
      <c r="S28" s="34"/>
      <c r="T28" s="34"/>
      <c r="U28" s="34"/>
    </row>
    <row r="29" spans="1:21" x14ac:dyDescent="0.2">
      <c r="A29" s="193">
        <v>1</v>
      </c>
      <c r="B29" s="194" t="s">
        <v>76</v>
      </c>
      <c r="C29" s="195"/>
      <c r="D29" s="196"/>
      <c r="E29" s="102"/>
      <c r="F29" s="118">
        <f t="shared" si="1"/>
        <v>0</v>
      </c>
      <c r="G29" s="39"/>
      <c r="H29" s="34"/>
      <c r="I29" s="1"/>
      <c r="J29" s="1"/>
      <c r="K29" s="34"/>
      <c r="L29" s="34"/>
      <c r="M29" s="34"/>
      <c r="N29" s="34"/>
      <c r="O29" s="34"/>
      <c r="P29" s="34"/>
      <c r="Q29" s="34"/>
      <c r="R29" s="34"/>
      <c r="S29" s="34"/>
      <c r="T29" s="34"/>
      <c r="U29" s="34"/>
    </row>
    <row r="30" spans="1:21" x14ac:dyDescent="0.2">
      <c r="A30" s="197"/>
      <c r="B30" s="187"/>
      <c r="C30" s="195"/>
      <c r="D30" s="196"/>
      <c r="E30" s="102"/>
      <c r="F30" s="118">
        <f t="shared" si="1"/>
        <v>0</v>
      </c>
      <c r="G30" s="39"/>
      <c r="H30" s="40"/>
      <c r="I30" s="1"/>
      <c r="J30" s="1"/>
      <c r="K30" s="34"/>
      <c r="L30" s="34"/>
      <c r="M30" s="34"/>
      <c r="N30" s="34"/>
      <c r="O30" s="34"/>
      <c r="P30" s="34"/>
      <c r="Q30" s="34"/>
      <c r="R30" s="34"/>
      <c r="S30" s="34"/>
      <c r="T30" s="34"/>
      <c r="U30" s="34"/>
    </row>
    <row r="31" spans="1:21" x14ac:dyDescent="0.2">
      <c r="A31" s="198">
        <v>1.1000000000000001</v>
      </c>
      <c r="B31" s="194" t="s">
        <v>77</v>
      </c>
      <c r="C31" s="195"/>
      <c r="D31" s="196"/>
      <c r="E31" s="102"/>
      <c r="F31" s="118">
        <f t="shared" si="1"/>
        <v>0</v>
      </c>
      <c r="G31" s="39"/>
      <c r="H31" s="40"/>
      <c r="I31" s="1"/>
      <c r="J31" s="1"/>
      <c r="K31" s="34"/>
      <c r="L31" s="34"/>
      <c r="M31" s="34"/>
      <c r="N31" s="34"/>
      <c r="O31" s="34"/>
      <c r="P31" s="34"/>
      <c r="Q31" s="34"/>
      <c r="R31" s="34"/>
      <c r="S31" s="34"/>
      <c r="T31" s="34"/>
      <c r="U31" s="34"/>
    </row>
    <row r="32" spans="1:21" x14ac:dyDescent="0.2">
      <c r="A32" s="199" t="s">
        <v>132</v>
      </c>
      <c r="B32" s="186" t="s">
        <v>465</v>
      </c>
      <c r="C32" s="200">
        <v>1</v>
      </c>
      <c r="D32" s="201" t="s">
        <v>624</v>
      </c>
      <c r="E32" s="103"/>
      <c r="F32" s="118">
        <f t="shared" si="1"/>
        <v>0</v>
      </c>
      <c r="G32" s="39"/>
      <c r="H32" s="34"/>
      <c r="I32" s="1"/>
      <c r="J32" s="1"/>
      <c r="K32" s="34"/>
      <c r="L32" s="34"/>
      <c r="M32" s="34"/>
      <c r="N32" s="34"/>
      <c r="O32" s="34"/>
      <c r="P32" s="34"/>
      <c r="Q32" s="34"/>
      <c r="R32" s="34"/>
      <c r="S32" s="34"/>
      <c r="T32" s="34"/>
      <c r="U32" s="34"/>
    </row>
    <row r="33" spans="1:21" x14ac:dyDescent="0.2">
      <c r="A33" s="199" t="s">
        <v>133</v>
      </c>
      <c r="B33" s="186" t="s">
        <v>466</v>
      </c>
      <c r="C33" s="200">
        <v>1</v>
      </c>
      <c r="D33" s="201" t="s">
        <v>624</v>
      </c>
      <c r="E33" s="103"/>
      <c r="F33" s="118">
        <f t="shared" si="1"/>
        <v>0</v>
      </c>
      <c r="G33" s="39"/>
      <c r="H33" s="34"/>
      <c r="I33" s="1"/>
      <c r="J33" s="1"/>
      <c r="K33" s="34"/>
      <c r="L33" s="34"/>
      <c r="M33" s="34"/>
      <c r="N33" s="34"/>
      <c r="O33" s="34"/>
      <c r="P33" s="34"/>
      <c r="Q33" s="34"/>
      <c r="R33" s="34"/>
      <c r="S33" s="34"/>
      <c r="T33" s="34"/>
      <c r="U33" s="34"/>
    </row>
    <row r="34" spans="1:21" x14ac:dyDescent="0.2">
      <c r="A34" s="199" t="s">
        <v>134</v>
      </c>
      <c r="B34" s="186" t="s">
        <v>467</v>
      </c>
      <c r="C34" s="200">
        <v>2</v>
      </c>
      <c r="D34" s="201" t="s">
        <v>624</v>
      </c>
      <c r="E34" s="103"/>
      <c r="F34" s="118">
        <f t="shared" si="1"/>
        <v>0</v>
      </c>
      <c r="G34" s="39"/>
      <c r="H34" s="34"/>
      <c r="I34" s="1"/>
      <c r="J34" s="1"/>
      <c r="K34" s="34"/>
      <c r="L34" s="34"/>
      <c r="M34" s="34"/>
      <c r="N34" s="34"/>
      <c r="O34" s="34"/>
      <c r="P34" s="34"/>
      <c r="Q34" s="34"/>
      <c r="R34" s="34"/>
      <c r="S34" s="34"/>
      <c r="T34" s="34"/>
      <c r="U34" s="34"/>
    </row>
    <row r="35" spans="1:21" x14ac:dyDescent="0.2">
      <c r="A35" s="199" t="s">
        <v>135</v>
      </c>
      <c r="B35" s="186" t="s">
        <v>468</v>
      </c>
      <c r="C35" s="202">
        <v>2</v>
      </c>
      <c r="D35" s="201" t="s">
        <v>624</v>
      </c>
      <c r="E35" s="103"/>
      <c r="F35" s="118">
        <f t="shared" si="1"/>
        <v>0</v>
      </c>
      <c r="G35" s="39"/>
      <c r="H35" s="34"/>
      <c r="I35" s="1"/>
      <c r="J35" s="1"/>
      <c r="K35" s="34"/>
      <c r="L35" s="34"/>
      <c r="M35" s="34"/>
      <c r="N35" s="34"/>
      <c r="O35" s="34"/>
      <c r="P35" s="34"/>
      <c r="Q35" s="34"/>
      <c r="R35" s="34"/>
      <c r="S35" s="34"/>
      <c r="T35" s="34"/>
      <c r="U35" s="34"/>
    </row>
    <row r="36" spans="1:21" x14ac:dyDescent="0.2">
      <c r="A36" s="199" t="s">
        <v>136</v>
      </c>
      <c r="B36" s="186" t="s">
        <v>469</v>
      </c>
      <c r="C36" s="203">
        <v>2</v>
      </c>
      <c r="D36" s="204" t="s">
        <v>624</v>
      </c>
      <c r="E36" s="104"/>
      <c r="F36" s="118">
        <f t="shared" si="1"/>
        <v>0</v>
      </c>
      <c r="G36" s="39"/>
      <c r="H36" s="34"/>
      <c r="I36" s="1"/>
      <c r="J36" s="1"/>
      <c r="K36" s="34"/>
      <c r="L36" s="34"/>
      <c r="M36" s="34"/>
      <c r="N36" s="34"/>
      <c r="O36" s="34"/>
      <c r="P36" s="34"/>
      <c r="Q36" s="34"/>
      <c r="R36" s="34"/>
      <c r="S36" s="34"/>
      <c r="T36" s="34"/>
      <c r="U36" s="34"/>
    </row>
    <row r="37" spans="1:21" ht="25.5" x14ac:dyDescent="0.2">
      <c r="A37" s="199" t="s">
        <v>137</v>
      </c>
      <c r="B37" s="186" t="s">
        <v>470</v>
      </c>
      <c r="C37" s="205">
        <v>3</v>
      </c>
      <c r="D37" s="206" t="s">
        <v>624</v>
      </c>
      <c r="E37" s="105"/>
      <c r="F37" s="118">
        <f t="shared" si="1"/>
        <v>0</v>
      </c>
      <c r="G37" s="39"/>
      <c r="H37" s="34"/>
      <c r="I37" s="1"/>
      <c r="J37" s="1"/>
      <c r="K37" s="34"/>
      <c r="L37" s="34"/>
      <c r="M37" s="34"/>
      <c r="N37" s="34"/>
      <c r="O37" s="34"/>
      <c r="P37" s="34"/>
      <c r="Q37" s="34"/>
      <c r="R37" s="34"/>
      <c r="S37" s="34"/>
      <c r="T37" s="34"/>
      <c r="U37" s="34"/>
    </row>
    <row r="38" spans="1:21" x14ac:dyDescent="0.2">
      <c r="A38" s="199" t="s">
        <v>138</v>
      </c>
      <c r="B38" s="186" t="s">
        <v>801</v>
      </c>
      <c r="C38" s="200">
        <v>500</v>
      </c>
      <c r="D38" s="201" t="s">
        <v>625</v>
      </c>
      <c r="E38" s="107"/>
      <c r="F38" s="118">
        <f t="shared" si="1"/>
        <v>0</v>
      </c>
      <c r="G38" s="39"/>
      <c r="H38" s="34"/>
      <c r="I38" s="1"/>
      <c r="J38" s="1"/>
      <c r="K38" s="34"/>
      <c r="L38" s="34"/>
      <c r="M38" s="34"/>
      <c r="N38" s="34"/>
      <c r="O38" s="34"/>
      <c r="P38" s="34"/>
      <c r="Q38" s="34"/>
      <c r="R38" s="34"/>
      <c r="S38" s="34"/>
      <c r="T38" s="34"/>
      <c r="U38" s="34"/>
    </row>
    <row r="39" spans="1:21" x14ac:dyDescent="0.2">
      <c r="A39" s="199" t="s">
        <v>139</v>
      </c>
      <c r="B39" s="187" t="s">
        <v>471</v>
      </c>
      <c r="C39" s="207">
        <v>3</v>
      </c>
      <c r="D39" s="60" t="s">
        <v>624</v>
      </c>
      <c r="E39" s="103"/>
      <c r="F39" s="118">
        <f t="shared" si="1"/>
        <v>0</v>
      </c>
      <c r="G39" s="39"/>
      <c r="H39" s="34"/>
      <c r="I39" s="1"/>
      <c r="J39" s="1"/>
      <c r="K39" s="34"/>
      <c r="L39" s="34"/>
      <c r="M39" s="34"/>
      <c r="N39" s="34"/>
      <c r="O39" s="34"/>
      <c r="P39" s="34"/>
      <c r="Q39" s="34"/>
      <c r="R39" s="34"/>
      <c r="S39" s="34"/>
      <c r="T39" s="34"/>
      <c r="U39" s="34"/>
    </row>
    <row r="40" spans="1:21" x14ac:dyDescent="0.2">
      <c r="A40" s="199" t="s">
        <v>140</v>
      </c>
      <c r="B40" s="186" t="s">
        <v>472</v>
      </c>
      <c r="C40" s="203">
        <v>3</v>
      </c>
      <c r="D40" s="204" t="s">
        <v>624</v>
      </c>
      <c r="E40" s="104"/>
      <c r="F40" s="118">
        <f t="shared" si="1"/>
        <v>0</v>
      </c>
      <c r="G40" s="39"/>
      <c r="H40" s="34"/>
      <c r="I40" s="1"/>
      <c r="J40" s="1"/>
      <c r="K40" s="34"/>
      <c r="L40" s="34"/>
      <c r="M40" s="34"/>
      <c r="N40" s="34"/>
      <c r="O40" s="34"/>
      <c r="P40" s="34"/>
      <c r="Q40" s="34"/>
      <c r="R40" s="34"/>
      <c r="S40" s="34"/>
      <c r="T40" s="34"/>
      <c r="U40" s="34"/>
    </row>
    <row r="41" spans="1:21" x14ac:dyDescent="0.2">
      <c r="A41" s="199" t="s">
        <v>141</v>
      </c>
      <c r="B41" s="208" t="s">
        <v>473</v>
      </c>
      <c r="C41" s="41">
        <v>2</v>
      </c>
      <c r="D41" s="209" t="s">
        <v>624</v>
      </c>
      <c r="E41" s="42"/>
      <c r="F41" s="118">
        <f t="shared" si="1"/>
        <v>0</v>
      </c>
      <c r="G41" s="39"/>
      <c r="H41" s="34"/>
      <c r="I41" s="1"/>
      <c r="J41" s="1"/>
      <c r="K41" s="34"/>
      <c r="L41" s="34"/>
      <c r="M41" s="34"/>
      <c r="N41" s="34"/>
      <c r="O41" s="34"/>
      <c r="P41" s="34"/>
      <c r="Q41" s="34"/>
      <c r="R41" s="34"/>
      <c r="S41" s="34"/>
      <c r="T41" s="34"/>
      <c r="U41" s="34"/>
    </row>
    <row r="42" spans="1:21" x14ac:dyDescent="0.2">
      <c r="A42" s="199" t="s">
        <v>142</v>
      </c>
      <c r="B42" s="187" t="s">
        <v>474</v>
      </c>
      <c r="C42" s="207">
        <v>2</v>
      </c>
      <c r="D42" s="60" t="s">
        <v>624</v>
      </c>
      <c r="E42" s="42"/>
      <c r="F42" s="118">
        <f t="shared" si="1"/>
        <v>0</v>
      </c>
      <c r="G42" s="39"/>
      <c r="H42" s="43"/>
      <c r="I42" s="1"/>
      <c r="J42" s="1"/>
      <c r="K42" s="34"/>
      <c r="L42" s="34"/>
      <c r="M42" s="34"/>
      <c r="N42" s="34"/>
      <c r="O42" s="34"/>
      <c r="P42" s="34"/>
      <c r="Q42" s="34"/>
      <c r="R42" s="34"/>
      <c r="S42" s="34"/>
      <c r="T42" s="34"/>
      <c r="U42" s="34"/>
    </row>
    <row r="43" spans="1:21" x14ac:dyDescent="0.2">
      <c r="A43" s="199" t="s">
        <v>143</v>
      </c>
      <c r="B43" s="186" t="s">
        <v>475</v>
      </c>
      <c r="C43" s="203">
        <v>2</v>
      </c>
      <c r="D43" s="204" t="s">
        <v>624</v>
      </c>
      <c r="E43" s="108"/>
      <c r="F43" s="118">
        <f t="shared" si="1"/>
        <v>0</v>
      </c>
      <c r="G43" s="39"/>
      <c r="H43" s="33"/>
      <c r="I43" s="1"/>
      <c r="J43" s="1"/>
      <c r="K43" s="34"/>
      <c r="L43" s="34"/>
      <c r="M43" s="34"/>
      <c r="N43" s="34"/>
      <c r="O43" s="34"/>
      <c r="P43" s="34"/>
      <c r="Q43" s="34"/>
      <c r="R43" s="34"/>
      <c r="S43" s="34"/>
      <c r="T43" s="34"/>
      <c r="U43" s="34"/>
    </row>
    <row r="44" spans="1:21" x14ac:dyDescent="0.2">
      <c r="A44" s="199" t="s">
        <v>144</v>
      </c>
      <c r="B44" s="186" t="s">
        <v>476</v>
      </c>
      <c r="C44" s="203">
        <v>1</v>
      </c>
      <c r="D44" s="204" t="s">
        <v>624</v>
      </c>
      <c r="E44" s="104"/>
      <c r="F44" s="118">
        <f t="shared" si="1"/>
        <v>0</v>
      </c>
      <c r="G44" s="39"/>
      <c r="H44" s="34"/>
      <c r="I44" s="1"/>
      <c r="J44" s="1"/>
      <c r="K44" s="34"/>
      <c r="L44" s="34"/>
      <c r="M44" s="34"/>
      <c r="N44" s="34"/>
      <c r="O44" s="34"/>
      <c r="P44" s="34"/>
      <c r="Q44" s="34"/>
      <c r="R44" s="34"/>
      <c r="S44" s="34"/>
      <c r="T44" s="34"/>
      <c r="U44" s="34"/>
    </row>
    <row r="45" spans="1:21" x14ac:dyDescent="0.2">
      <c r="A45" s="210"/>
      <c r="B45" s="186"/>
      <c r="C45" s="203"/>
      <c r="D45" s="60"/>
      <c r="E45" s="99"/>
      <c r="F45" s="118">
        <f t="shared" si="1"/>
        <v>0</v>
      </c>
      <c r="G45" s="39"/>
      <c r="H45" s="34"/>
      <c r="I45" s="1"/>
      <c r="J45" s="1"/>
      <c r="K45" s="34"/>
      <c r="L45" s="34"/>
      <c r="M45" s="34"/>
      <c r="N45" s="34"/>
      <c r="O45" s="34"/>
      <c r="P45" s="34"/>
      <c r="Q45" s="34"/>
      <c r="R45" s="34"/>
      <c r="S45" s="34"/>
      <c r="T45" s="34"/>
      <c r="U45" s="34"/>
    </row>
    <row r="46" spans="1:21" x14ac:dyDescent="0.2">
      <c r="A46" s="211">
        <v>1.2</v>
      </c>
      <c r="B46" s="180" t="s">
        <v>79</v>
      </c>
      <c r="C46" s="212"/>
      <c r="D46" s="196"/>
      <c r="E46" s="109"/>
      <c r="F46" s="118">
        <f t="shared" si="1"/>
        <v>0</v>
      </c>
      <c r="G46" s="39"/>
      <c r="H46" s="34"/>
      <c r="I46" s="1"/>
      <c r="J46" s="1"/>
      <c r="K46" s="34"/>
      <c r="L46" s="34"/>
      <c r="M46" s="34"/>
      <c r="N46" s="34"/>
      <c r="O46" s="34"/>
      <c r="P46" s="34"/>
      <c r="Q46" s="34"/>
      <c r="R46" s="34"/>
      <c r="S46" s="34"/>
      <c r="T46" s="34"/>
      <c r="U46" s="34"/>
    </row>
    <row r="47" spans="1:21" x14ac:dyDescent="0.2">
      <c r="A47" s="213" t="s">
        <v>145</v>
      </c>
      <c r="B47" s="186" t="s">
        <v>477</v>
      </c>
      <c r="C47" s="214">
        <v>1</v>
      </c>
      <c r="D47" s="60" t="s">
        <v>624</v>
      </c>
      <c r="E47" s="99"/>
      <c r="F47" s="118">
        <f t="shared" si="1"/>
        <v>0</v>
      </c>
      <c r="G47" s="39"/>
      <c r="H47" s="34"/>
      <c r="I47" s="1"/>
      <c r="J47" s="1"/>
      <c r="K47" s="34"/>
      <c r="L47" s="34"/>
      <c r="M47" s="34"/>
      <c r="N47" s="34"/>
      <c r="O47" s="34"/>
      <c r="P47" s="34"/>
      <c r="Q47" s="34"/>
      <c r="R47" s="34"/>
      <c r="S47" s="34"/>
      <c r="T47" s="34"/>
      <c r="U47" s="34"/>
    </row>
    <row r="48" spans="1:21" ht="25.5" x14ac:dyDescent="0.2">
      <c r="A48" s="213" t="s">
        <v>146</v>
      </c>
      <c r="B48" s="186" t="s">
        <v>834</v>
      </c>
      <c r="C48" s="215">
        <v>1</v>
      </c>
      <c r="D48" s="216" t="s">
        <v>624</v>
      </c>
      <c r="E48" s="110"/>
      <c r="F48" s="118">
        <f t="shared" si="1"/>
        <v>0</v>
      </c>
      <c r="G48" s="39"/>
      <c r="H48" s="34"/>
      <c r="I48" s="1"/>
      <c r="J48" s="1"/>
      <c r="K48" s="34"/>
      <c r="L48" s="34"/>
      <c r="M48" s="34"/>
      <c r="N48" s="34"/>
      <c r="O48" s="34"/>
      <c r="P48" s="34"/>
      <c r="Q48" s="34"/>
      <c r="R48" s="34"/>
      <c r="S48" s="34"/>
      <c r="T48" s="34"/>
      <c r="U48" s="34"/>
    </row>
    <row r="49" spans="1:21" ht="38.25" x14ac:dyDescent="0.2">
      <c r="A49" s="213" t="s">
        <v>147</v>
      </c>
      <c r="B49" s="186" t="s">
        <v>479</v>
      </c>
      <c r="C49" s="215">
        <v>1</v>
      </c>
      <c r="D49" s="216" t="s">
        <v>624</v>
      </c>
      <c r="E49" s="110"/>
      <c r="F49" s="118">
        <f t="shared" si="1"/>
        <v>0</v>
      </c>
      <c r="G49" s="39"/>
      <c r="H49" s="34"/>
      <c r="I49" s="1"/>
      <c r="J49" s="1"/>
      <c r="K49" s="34"/>
      <c r="L49" s="34"/>
      <c r="M49" s="34"/>
      <c r="N49" s="34"/>
      <c r="O49" s="34"/>
      <c r="P49" s="34"/>
      <c r="Q49" s="34"/>
      <c r="R49" s="34"/>
      <c r="S49" s="34"/>
      <c r="T49" s="34"/>
      <c r="U49" s="34"/>
    </row>
    <row r="50" spans="1:21" x14ac:dyDescent="0.2">
      <c r="A50" s="217" t="s">
        <v>148</v>
      </c>
      <c r="B50" s="218" t="s">
        <v>480</v>
      </c>
      <c r="C50" s="219">
        <v>1</v>
      </c>
      <c r="D50" s="220" t="s">
        <v>624</v>
      </c>
      <c r="E50" s="111"/>
      <c r="F50" s="118">
        <f t="shared" si="1"/>
        <v>0</v>
      </c>
      <c r="G50" s="39"/>
      <c r="H50" s="34"/>
      <c r="I50" s="1"/>
      <c r="J50" s="1"/>
      <c r="K50" s="34"/>
      <c r="L50" s="34"/>
      <c r="M50" s="34"/>
      <c r="N50" s="34"/>
      <c r="O50" s="34"/>
      <c r="P50" s="34"/>
      <c r="Q50" s="34"/>
      <c r="R50" s="34"/>
      <c r="S50" s="34"/>
      <c r="T50" s="34"/>
      <c r="U50" s="34"/>
    </row>
    <row r="51" spans="1:21" x14ac:dyDescent="0.2">
      <c r="A51" s="221"/>
      <c r="B51" s="186"/>
      <c r="C51" s="214"/>
      <c r="D51" s="60"/>
      <c r="E51" s="99"/>
      <c r="F51" s="118">
        <f t="shared" si="1"/>
        <v>0</v>
      </c>
      <c r="G51" s="39"/>
      <c r="H51" s="34"/>
      <c r="I51" s="1"/>
      <c r="J51" s="1"/>
      <c r="K51" s="34"/>
      <c r="L51" s="34"/>
      <c r="M51" s="34"/>
      <c r="N51" s="34"/>
      <c r="O51" s="34"/>
      <c r="P51" s="34"/>
      <c r="Q51" s="34"/>
      <c r="R51" s="34"/>
      <c r="S51" s="34"/>
      <c r="T51" s="34"/>
      <c r="U51" s="34"/>
    </row>
    <row r="52" spans="1:21" x14ac:dyDescent="0.2">
      <c r="A52" s="222">
        <v>1.3</v>
      </c>
      <c r="B52" s="180" t="s">
        <v>80</v>
      </c>
      <c r="C52" s="214"/>
      <c r="D52" s="223"/>
      <c r="E52" s="99"/>
      <c r="F52" s="118">
        <f t="shared" si="1"/>
        <v>0</v>
      </c>
      <c r="G52" s="39"/>
      <c r="H52" s="34"/>
      <c r="I52" s="1"/>
      <c r="J52" s="1"/>
      <c r="K52" s="34"/>
      <c r="L52" s="34"/>
      <c r="M52" s="34"/>
      <c r="N52" s="34"/>
      <c r="O52" s="34"/>
      <c r="P52" s="34"/>
      <c r="Q52" s="34"/>
      <c r="R52" s="34"/>
      <c r="S52" s="34"/>
      <c r="T52" s="34"/>
      <c r="U52" s="34"/>
    </row>
    <row r="53" spans="1:21" ht="68.25" customHeight="1" x14ac:dyDescent="0.2">
      <c r="A53" s="213" t="s">
        <v>149</v>
      </c>
      <c r="B53" s="186" t="s">
        <v>836</v>
      </c>
      <c r="C53" s="224">
        <v>8</v>
      </c>
      <c r="D53" s="225" t="s">
        <v>5</v>
      </c>
      <c r="E53" s="110"/>
      <c r="F53" s="118">
        <f t="shared" si="1"/>
        <v>0</v>
      </c>
      <c r="G53" s="39"/>
      <c r="H53" s="34"/>
      <c r="I53" s="1"/>
      <c r="J53" s="1"/>
      <c r="K53" s="34"/>
      <c r="L53" s="34"/>
      <c r="M53" s="34"/>
      <c r="N53" s="34"/>
      <c r="O53" s="34"/>
      <c r="P53" s="34"/>
      <c r="Q53" s="34"/>
      <c r="R53" s="34"/>
      <c r="S53" s="34"/>
      <c r="T53" s="34"/>
      <c r="U53" s="34"/>
    </row>
    <row r="54" spans="1:21" ht="76.5" x14ac:dyDescent="0.2">
      <c r="A54" s="213" t="s">
        <v>150</v>
      </c>
      <c r="B54" s="186" t="s">
        <v>835</v>
      </c>
      <c r="C54" s="224">
        <v>20</v>
      </c>
      <c r="D54" s="225" t="s">
        <v>5</v>
      </c>
      <c r="E54" s="110"/>
      <c r="F54" s="118">
        <f t="shared" si="1"/>
        <v>0</v>
      </c>
      <c r="G54" s="39"/>
      <c r="H54" s="34"/>
      <c r="I54" s="1"/>
      <c r="J54" s="1"/>
      <c r="K54" s="34"/>
      <c r="L54" s="34"/>
      <c r="M54" s="34"/>
      <c r="N54" s="34"/>
      <c r="O54" s="34"/>
      <c r="P54" s="34"/>
      <c r="Q54" s="34"/>
      <c r="R54" s="34"/>
      <c r="S54" s="34"/>
      <c r="T54" s="34"/>
      <c r="U54" s="34"/>
    </row>
    <row r="55" spans="1:21" ht="63.75" x14ac:dyDescent="0.2">
      <c r="A55" s="213" t="s">
        <v>151</v>
      </c>
      <c r="B55" s="186" t="s">
        <v>482</v>
      </c>
      <c r="C55" s="224">
        <v>5</v>
      </c>
      <c r="D55" s="225" t="s">
        <v>5</v>
      </c>
      <c r="E55" s="110"/>
      <c r="F55" s="118">
        <f t="shared" si="1"/>
        <v>0</v>
      </c>
      <c r="G55" s="39"/>
      <c r="H55" s="34"/>
      <c r="I55" s="1"/>
      <c r="J55" s="1"/>
      <c r="K55" s="34"/>
      <c r="L55" s="34"/>
      <c r="M55" s="34"/>
      <c r="N55" s="34"/>
      <c r="O55" s="34"/>
      <c r="P55" s="34"/>
      <c r="Q55" s="34"/>
      <c r="R55" s="34"/>
      <c r="S55" s="34"/>
      <c r="T55" s="34"/>
      <c r="U55" s="34"/>
    </row>
    <row r="56" spans="1:21" ht="76.5" x14ac:dyDescent="0.2">
      <c r="A56" s="213" t="s">
        <v>152</v>
      </c>
      <c r="B56" s="186" t="s">
        <v>483</v>
      </c>
      <c r="C56" s="224">
        <v>3.5</v>
      </c>
      <c r="D56" s="225" t="s">
        <v>5</v>
      </c>
      <c r="E56" s="110"/>
      <c r="F56" s="118">
        <f t="shared" si="1"/>
        <v>0</v>
      </c>
      <c r="G56" s="39"/>
      <c r="H56" s="34"/>
      <c r="I56" s="1"/>
      <c r="J56" s="1"/>
      <c r="K56" s="34"/>
      <c r="L56" s="34"/>
      <c r="M56" s="34"/>
      <c r="N56" s="34"/>
      <c r="O56" s="34"/>
      <c r="P56" s="34"/>
      <c r="Q56" s="34"/>
      <c r="R56" s="34"/>
      <c r="S56" s="34"/>
      <c r="T56" s="34"/>
      <c r="U56" s="34"/>
    </row>
    <row r="57" spans="1:21" ht="63.75" x14ac:dyDescent="0.2">
      <c r="A57" s="213" t="s">
        <v>153</v>
      </c>
      <c r="B57" s="186" t="s">
        <v>837</v>
      </c>
      <c r="C57" s="224">
        <v>2.5</v>
      </c>
      <c r="D57" s="225" t="s">
        <v>5</v>
      </c>
      <c r="E57" s="110"/>
      <c r="F57" s="118">
        <f t="shared" si="1"/>
        <v>0</v>
      </c>
      <c r="G57" s="39"/>
      <c r="H57" s="34"/>
      <c r="I57" s="1"/>
      <c r="J57" s="1"/>
      <c r="K57" s="34"/>
      <c r="L57" s="34"/>
      <c r="M57" s="34"/>
      <c r="N57" s="34"/>
      <c r="O57" s="34"/>
      <c r="P57" s="34"/>
      <c r="Q57" s="34"/>
      <c r="R57" s="34"/>
      <c r="S57" s="34"/>
      <c r="T57" s="34"/>
      <c r="U57" s="34"/>
    </row>
    <row r="58" spans="1:21" ht="63.75" x14ac:dyDescent="0.2">
      <c r="A58" s="213" t="s">
        <v>154</v>
      </c>
      <c r="B58" s="186" t="s">
        <v>838</v>
      </c>
      <c r="C58" s="224">
        <v>5</v>
      </c>
      <c r="D58" s="225" t="s">
        <v>5</v>
      </c>
      <c r="E58" s="110"/>
      <c r="F58" s="118">
        <f t="shared" si="1"/>
        <v>0</v>
      </c>
      <c r="G58" s="39"/>
      <c r="H58" s="34"/>
      <c r="I58" s="1"/>
      <c r="J58" s="1"/>
      <c r="K58" s="34"/>
      <c r="L58" s="34"/>
      <c r="M58" s="34"/>
      <c r="N58" s="34"/>
      <c r="O58" s="34"/>
      <c r="P58" s="34"/>
      <c r="Q58" s="34"/>
      <c r="R58" s="34"/>
      <c r="S58" s="34"/>
      <c r="T58" s="34"/>
      <c r="U58" s="34"/>
    </row>
    <row r="59" spans="1:21" ht="89.25" x14ac:dyDescent="0.2">
      <c r="A59" s="213" t="s">
        <v>155</v>
      </c>
      <c r="B59" s="186" t="s">
        <v>839</v>
      </c>
      <c r="C59" s="224">
        <v>5</v>
      </c>
      <c r="D59" s="225" t="s">
        <v>5</v>
      </c>
      <c r="E59" s="110"/>
      <c r="F59" s="118">
        <f t="shared" si="1"/>
        <v>0</v>
      </c>
      <c r="G59" s="39"/>
      <c r="H59" s="34"/>
      <c r="I59" s="1"/>
      <c r="J59" s="1"/>
      <c r="K59" s="34"/>
      <c r="L59" s="34"/>
      <c r="M59" s="34"/>
      <c r="N59" s="34"/>
      <c r="O59" s="34"/>
      <c r="P59" s="34"/>
      <c r="Q59" s="34"/>
      <c r="R59" s="34"/>
      <c r="S59" s="34"/>
      <c r="T59" s="34"/>
      <c r="U59" s="34"/>
    </row>
    <row r="60" spans="1:21" ht="63.75" x14ac:dyDescent="0.2">
      <c r="A60" s="213" t="s">
        <v>156</v>
      </c>
      <c r="B60" s="186" t="s">
        <v>840</v>
      </c>
      <c r="C60" s="224">
        <v>4</v>
      </c>
      <c r="D60" s="225" t="s">
        <v>5</v>
      </c>
      <c r="E60" s="110"/>
      <c r="F60" s="118">
        <f t="shared" si="1"/>
        <v>0</v>
      </c>
      <c r="G60" s="39"/>
      <c r="H60" s="34"/>
      <c r="I60" s="1"/>
      <c r="J60" s="1"/>
      <c r="K60" s="34"/>
      <c r="L60" s="34"/>
      <c r="M60" s="34"/>
      <c r="N60" s="34"/>
      <c r="O60" s="34"/>
      <c r="P60" s="34"/>
      <c r="Q60" s="34"/>
      <c r="R60" s="34"/>
      <c r="S60" s="34"/>
      <c r="T60" s="34"/>
      <c r="U60" s="34"/>
    </row>
    <row r="61" spans="1:21" ht="63.75" x14ac:dyDescent="0.2">
      <c r="A61" s="213" t="s">
        <v>157</v>
      </c>
      <c r="B61" s="186" t="s">
        <v>486</v>
      </c>
      <c r="C61" s="224">
        <v>4</v>
      </c>
      <c r="D61" s="225" t="s">
        <v>5</v>
      </c>
      <c r="E61" s="110"/>
      <c r="F61" s="118">
        <f t="shared" si="1"/>
        <v>0</v>
      </c>
      <c r="G61" s="39"/>
      <c r="H61" s="34"/>
      <c r="I61" s="1"/>
      <c r="J61" s="1"/>
      <c r="K61" s="34"/>
      <c r="L61" s="34"/>
      <c r="M61" s="34"/>
      <c r="N61" s="34"/>
      <c r="O61" s="34"/>
      <c r="P61" s="34"/>
      <c r="Q61" s="34"/>
      <c r="R61" s="34"/>
      <c r="S61" s="34"/>
      <c r="T61" s="34"/>
      <c r="U61" s="34"/>
    </row>
    <row r="62" spans="1:21" ht="63.75" x14ac:dyDescent="0.2">
      <c r="A62" s="226" t="s">
        <v>158</v>
      </c>
      <c r="B62" s="218" t="s">
        <v>487</v>
      </c>
      <c r="C62" s="227">
        <v>4</v>
      </c>
      <c r="D62" s="228" t="s">
        <v>5</v>
      </c>
      <c r="E62" s="113"/>
      <c r="F62" s="118">
        <f t="shared" si="1"/>
        <v>0</v>
      </c>
      <c r="G62" s="39"/>
      <c r="H62" s="34"/>
      <c r="I62" s="1"/>
      <c r="J62" s="1"/>
      <c r="K62" s="34"/>
      <c r="L62" s="34"/>
      <c r="M62" s="34"/>
      <c r="N62" s="34"/>
      <c r="O62" s="34"/>
      <c r="P62" s="34"/>
      <c r="Q62" s="34"/>
      <c r="R62" s="34"/>
      <c r="S62" s="34"/>
      <c r="T62" s="34"/>
      <c r="U62" s="34"/>
    </row>
    <row r="63" spans="1:21" ht="51" x14ac:dyDescent="0.2">
      <c r="A63" s="229" t="s">
        <v>159</v>
      </c>
      <c r="B63" s="230" t="s">
        <v>488</v>
      </c>
      <c r="C63" s="231">
        <v>3</v>
      </c>
      <c r="D63" s="232" t="s">
        <v>5</v>
      </c>
      <c r="E63" s="114"/>
      <c r="F63" s="118">
        <f t="shared" si="1"/>
        <v>0</v>
      </c>
      <c r="G63" s="39"/>
      <c r="H63" s="34"/>
      <c r="I63" s="1"/>
      <c r="J63" s="1"/>
      <c r="K63" s="34"/>
      <c r="L63" s="34"/>
      <c r="M63" s="34"/>
      <c r="N63" s="34"/>
      <c r="O63" s="34"/>
      <c r="P63" s="34"/>
      <c r="Q63" s="34"/>
      <c r="R63" s="34"/>
      <c r="S63" s="34"/>
      <c r="T63" s="34"/>
      <c r="U63" s="34"/>
    </row>
    <row r="64" spans="1:21" x14ac:dyDescent="0.2">
      <c r="A64" s="233"/>
      <c r="B64" s="186"/>
      <c r="C64" s="234"/>
      <c r="D64" s="235"/>
      <c r="E64" s="99"/>
      <c r="F64" s="118">
        <f t="shared" si="1"/>
        <v>0</v>
      </c>
      <c r="G64" s="39"/>
      <c r="H64" s="34"/>
      <c r="I64" s="1"/>
      <c r="J64" s="1"/>
      <c r="K64" s="34"/>
      <c r="L64" s="34"/>
      <c r="M64" s="34"/>
      <c r="N64" s="34"/>
      <c r="O64" s="34"/>
      <c r="P64" s="34"/>
      <c r="Q64" s="34"/>
      <c r="R64" s="34"/>
      <c r="S64" s="34"/>
      <c r="T64" s="34"/>
      <c r="U64" s="34"/>
    </row>
    <row r="65" spans="1:21" x14ac:dyDescent="0.2">
      <c r="A65" s="236">
        <v>1.4</v>
      </c>
      <c r="B65" s="180" t="s">
        <v>81</v>
      </c>
      <c r="C65" s="237"/>
      <c r="D65" s="196"/>
      <c r="E65" s="109"/>
      <c r="F65" s="118">
        <f t="shared" si="1"/>
        <v>0</v>
      </c>
      <c r="G65" s="39"/>
      <c r="H65" s="34"/>
      <c r="I65" s="1"/>
      <c r="J65" s="1"/>
      <c r="K65" s="34"/>
      <c r="L65" s="34"/>
      <c r="M65" s="34"/>
      <c r="N65" s="34"/>
      <c r="O65" s="34"/>
      <c r="P65" s="34"/>
      <c r="Q65" s="34"/>
      <c r="R65" s="34"/>
      <c r="S65" s="34"/>
      <c r="T65" s="34"/>
      <c r="U65" s="34"/>
    </row>
    <row r="66" spans="1:21" s="45" customFormat="1" ht="165.95" customHeight="1" x14ac:dyDescent="0.2">
      <c r="A66" s="213" t="s">
        <v>160</v>
      </c>
      <c r="B66" s="186" t="s">
        <v>841</v>
      </c>
      <c r="C66" s="215">
        <v>1</v>
      </c>
      <c r="D66" s="216" t="s">
        <v>624</v>
      </c>
      <c r="E66" s="110"/>
      <c r="F66" s="118">
        <f t="shared" si="1"/>
        <v>0</v>
      </c>
      <c r="G66" s="39"/>
      <c r="H66" s="38"/>
      <c r="I66" s="44"/>
      <c r="J66" s="44"/>
      <c r="K66" s="38"/>
      <c r="L66" s="38"/>
      <c r="M66" s="38"/>
      <c r="N66" s="38"/>
      <c r="O66" s="38"/>
      <c r="P66" s="38"/>
      <c r="Q66" s="38"/>
      <c r="R66" s="38"/>
      <c r="S66" s="38"/>
      <c r="T66" s="38"/>
      <c r="U66" s="38"/>
    </row>
    <row r="67" spans="1:21" s="45" customFormat="1" x14ac:dyDescent="0.2">
      <c r="A67" s="213" t="s">
        <v>161</v>
      </c>
      <c r="B67" s="186" t="s">
        <v>489</v>
      </c>
      <c r="C67" s="238">
        <v>1</v>
      </c>
      <c r="D67" s="209" t="s">
        <v>624</v>
      </c>
      <c r="E67" s="42"/>
      <c r="F67" s="118">
        <f t="shared" si="1"/>
        <v>0</v>
      </c>
      <c r="G67" s="39"/>
      <c r="H67" s="38"/>
      <c r="I67" s="44"/>
      <c r="J67" s="44"/>
      <c r="K67" s="38"/>
      <c r="L67" s="38"/>
      <c r="M67" s="38"/>
      <c r="N67" s="38"/>
      <c r="O67" s="38"/>
      <c r="P67" s="38"/>
      <c r="Q67" s="38"/>
      <c r="R67" s="38"/>
      <c r="S67" s="38"/>
      <c r="T67" s="38"/>
      <c r="U67" s="38"/>
    </row>
    <row r="68" spans="1:21" x14ac:dyDescent="0.2">
      <c r="A68" s="213" t="s">
        <v>162</v>
      </c>
      <c r="B68" s="186" t="s">
        <v>490</v>
      </c>
      <c r="C68" s="214">
        <v>2</v>
      </c>
      <c r="D68" s="60" t="s">
        <v>624</v>
      </c>
      <c r="E68" s="99"/>
      <c r="F68" s="118">
        <f t="shared" si="1"/>
        <v>0</v>
      </c>
      <c r="G68" s="39"/>
      <c r="H68" s="34"/>
      <c r="I68" s="1"/>
      <c r="J68" s="1"/>
      <c r="K68" s="34"/>
      <c r="L68" s="34"/>
      <c r="M68" s="34"/>
      <c r="N68" s="34"/>
      <c r="O68" s="34"/>
      <c r="P68" s="34"/>
      <c r="Q68" s="34"/>
      <c r="R68" s="34"/>
      <c r="S68" s="34"/>
      <c r="T68" s="34"/>
      <c r="U68" s="34"/>
    </row>
    <row r="69" spans="1:21" x14ac:dyDescent="0.2">
      <c r="A69" s="213" t="s">
        <v>163</v>
      </c>
      <c r="B69" s="186" t="s">
        <v>491</v>
      </c>
      <c r="C69" s="214">
        <v>1</v>
      </c>
      <c r="D69" s="60" t="s">
        <v>624</v>
      </c>
      <c r="E69" s="99"/>
      <c r="F69" s="118">
        <f t="shared" si="1"/>
        <v>0</v>
      </c>
      <c r="G69" s="39"/>
      <c r="H69" s="34"/>
      <c r="I69" s="1"/>
      <c r="J69" s="1"/>
      <c r="K69" s="34"/>
      <c r="L69" s="34"/>
      <c r="M69" s="34"/>
      <c r="N69" s="34"/>
      <c r="O69" s="34"/>
      <c r="P69" s="34"/>
      <c r="Q69" s="34"/>
      <c r="R69" s="34"/>
      <c r="S69" s="34"/>
      <c r="T69" s="34"/>
      <c r="U69" s="34"/>
    </row>
    <row r="70" spans="1:21" x14ac:dyDescent="0.2">
      <c r="A70" s="213" t="s">
        <v>164</v>
      </c>
      <c r="B70" s="186" t="s">
        <v>490</v>
      </c>
      <c r="C70" s="214">
        <v>2</v>
      </c>
      <c r="D70" s="60" t="s">
        <v>624</v>
      </c>
      <c r="E70" s="99"/>
      <c r="F70" s="118">
        <f t="shared" si="1"/>
        <v>0</v>
      </c>
      <c r="G70" s="39"/>
      <c r="H70" s="34"/>
      <c r="I70" s="46"/>
      <c r="J70" s="1"/>
      <c r="K70" s="34"/>
      <c r="L70" s="34"/>
      <c r="M70" s="34"/>
      <c r="N70" s="34"/>
      <c r="O70" s="34"/>
      <c r="P70" s="34"/>
      <c r="Q70" s="34"/>
      <c r="R70" s="34"/>
      <c r="S70" s="34"/>
      <c r="T70" s="34"/>
      <c r="U70" s="34"/>
    </row>
    <row r="71" spans="1:21" x14ac:dyDescent="0.2">
      <c r="A71" s="213" t="s">
        <v>165</v>
      </c>
      <c r="B71" s="186" t="s">
        <v>491</v>
      </c>
      <c r="C71" s="214">
        <v>1</v>
      </c>
      <c r="D71" s="60" t="s">
        <v>624</v>
      </c>
      <c r="E71" s="99"/>
      <c r="F71" s="118">
        <f t="shared" si="1"/>
        <v>0</v>
      </c>
      <c r="G71" s="39"/>
      <c r="H71" s="34"/>
      <c r="I71" s="1"/>
      <c r="J71" s="1"/>
      <c r="K71" s="34"/>
      <c r="L71" s="34"/>
      <c r="M71" s="34"/>
      <c r="N71" s="34"/>
      <c r="O71" s="34"/>
      <c r="P71" s="34"/>
      <c r="Q71" s="34"/>
      <c r="R71" s="34"/>
      <c r="S71" s="34"/>
      <c r="T71" s="34"/>
      <c r="U71" s="34"/>
    </row>
    <row r="72" spans="1:21" ht="25.5" x14ac:dyDescent="0.2">
      <c r="A72" s="213" t="s">
        <v>166</v>
      </c>
      <c r="B72" s="186" t="s">
        <v>492</v>
      </c>
      <c r="C72" s="238">
        <v>1</v>
      </c>
      <c r="D72" s="209" t="s">
        <v>624</v>
      </c>
      <c r="E72" s="42"/>
      <c r="F72" s="118">
        <f t="shared" si="1"/>
        <v>0</v>
      </c>
      <c r="G72" s="39"/>
      <c r="H72" s="34"/>
      <c r="I72" s="1"/>
      <c r="J72" s="1"/>
      <c r="K72" s="34"/>
      <c r="L72" s="34"/>
      <c r="M72" s="34"/>
      <c r="N72" s="34"/>
      <c r="O72" s="34"/>
      <c r="P72" s="34"/>
      <c r="Q72" s="34"/>
      <c r="R72" s="34"/>
      <c r="S72" s="34"/>
      <c r="T72" s="34"/>
      <c r="U72" s="34"/>
    </row>
    <row r="73" spans="1:21" x14ac:dyDescent="0.2">
      <c r="A73" s="213" t="s">
        <v>167</v>
      </c>
      <c r="B73" s="186" t="s">
        <v>493</v>
      </c>
      <c r="C73" s="238">
        <v>1</v>
      </c>
      <c r="D73" s="209" t="s">
        <v>624</v>
      </c>
      <c r="E73" s="42"/>
      <c r="F73" s="118">
        <f t="shared" si="1"/>
        <v>0</v>
      </c>
      <c r="G73" s="39"/>
      <c r="H73" s="34"/>
      <c r="I73" s="1"/>
      <c r="J73" s="1"/>
      <c r="K73" s="34"/>
      <c r="L73" s="34"/>
      <c r="M73" s="34"/>
      <c r="N73" s="34"/>
      <c r="O73" s="34"/>
      <c r="P73" s="34"/>
      <c r="Q73" s="34"/>
      <c r="R73" s="34"/>
      <c r="S73" s="34"/>
      <c r="T73" s="34"/>
      <c r="U73" s="34"/>
    </row>
    <row r="74" spans="1:21" ht="12.75" customHeight="1" x14ac:dyDescent="0.2">
      <c r="A74" s="213" t="s">
        <v>168</v>
      </c>
      <c r="B74" s="186" t="s">
        <v>494</v>
      </c>
      <c r="C74" s="238">
        <v>1</v>
      </c>
      <c r="D74" s="209" t="s">
        <v>624</v>
      </c>
      <c r="E74" s="42"/>
      <c r="F74" s="118">
        <f t="shared" si="1"/>
        <v>0</v>
      </c>
      <c r="G74" s="39"/>
      <c r="H74" s="34"/>
      <c r="I74" s="1"/>
      <c r="J74" s="1"/>
      <c r="K74" s="34"/>
      <c r="L74" s="34"/>
      <c r="M74" s="34"/>
      <c r="N74" s="34"/>
      <c r="O74" s="34"/>
      <c r="P74" s="34"/>
      <c r="Q74" s="34"/>
      <c r="R74" s="34"/>
      <c r="S74" s="34"/>
      <c r="T74" s="34"/>
      <c r="U74" s="34"/>
    </row>
    <row r="75" spans="1:21" x14ac:dyDescent="0.2">
      <c r="A75" s="213" t="s">
        <v>169</v>
      </c>
      <c r="B75" s="186" t="s">
        <v>495</v>
      </c>
      <c r="C75" s="238">
        <v>1</v>
      </c>
      <c r="D75" s="209" t="s">
        <v>624</v>
      </c>
      <c r="E75" s="42"/>
      <c r="F75" s="118">
        <f t="shared" si="1"/>
        <v>0</v>
      </c>
      <c r="G75" s="39"/>
      <c r="H75" s="34"/>
      <c r="I75" s="1"/>
      <c r="J75" s="1"/>
      <c r="K75" s="34"/>
      <c r="L75" s="34"/>
      <c r="M75" s="34"/>
      <c r="N75" s="34"/>
      <c r="O75" s="34"/>
      <c r="P75" s="34"/>
      <c r="Q75" s="34"/>
      <c r="R75" s="34"/>
      <c r="S75" s="34"/>
      <c r="T75" s="34"/>
      <c r="U75" s="34"/>
    </row>
    <row r="76" spans="1:21" x14ac:dyDescent="0.2">
      <c r="A76" s="213" t="s">
        <v>170</v>
      </c>
      <c r="B76" s="186" t="s">
        <v>496</v>
      </c>
      <c r="C76" s="238">
        <v>1</v>
      </c>
      <c r="D76" s="209" t="s">
        <v>624</v>
      </c>
      <c r="E76" s="42"/>
      <c r="F76" s="118">
        <f t="shared" si="1"/>
        <v>0</v>
      </c>
      <c r="G76" s="39"/>
      <c r="H76" s="34"/>
      <c r="I76" s="1"/>
      <c r="J76" s="1"/>
      <c r="K76" s="34"/>
      <c r="L76" s="34"/>
      <c r="M76" s="34"/>
      <c r="N76" s="34"/>
      <c r="O76" s="34"/>
      <c r="P76" s="34"/>
      <c r="Q76" s="34"/>
      <c r="R76" s="34"/>
      <c r="S76" s="34"/>
      <c r="T76" s="34"/>
      <c r="U76" s="34"/>
    </row>
    <row r="77" spans="1:21" x14ac:dyDescent="0.2">
      <c r="A77" s="213" t="s">
        <v>171</v>
      </c>
      <c r="B77" s="186" t="s">
        <v>497</v>
      </c>
      <c r="C77" s="238">
        <v>1</v>
      </c>
      <c r="D77" s="209" t="s">
        <v>624</v>
      </c>
      <c r="E77" s="42"/>
      <c r="F77" s="118">
        <f t="shared" si="1"/>
        <v>0</v>
      </c>
      <c r="G77" s="39"/>
      <c r="H77" s="34"/>
      <c r="I77" s="1"/>
      <c r="J77" s="1"/>
      <c r="K77" s="34"/>
      <c r="L77" s="34"/>
      <c r="M77" s="34"/>
      <c r="N77" s="34"/>
      <c r="O77" s="34"/>
      <c r="P77" s="34"/>
      <c r="Q77" s="34"/>
      <c r="R77" s="34"/>
      <c r="S77" s="34"/>
      <c r="T77" s="34"/>
      <c r="U77" s="34"/>
    </row>
    <row r="78" spans="1:21" x14ac:dyDescent="0.2">
      <c r="A78" s="213" t="s">
        <v>172</v>
      </c>
      <c r="B78" s="186" t="s">
        <v>498</v>
      </c>
      <c r="C78" s="238">
        <v>1</v>
      </c>
      <c r="D78" s="209" t="s">
        <v>624</v>
      </c>
      <c r="E78" s="42"/>
      <c r="F78" s="118">
        <f t="shared" si="1"/>
        <v>0</v>
      </c>
      <c r="G78" s="39"/>
      <c r="H78" s="34"/>
      <c r="I78" s="1"/>
      <c r="J78" s="1"/>
      <c r="K78" s="34"/>
      <c r="L78" s="34"/>
      <c r="M78" s="34"/>
      <c r="N78" s="34"/>
      <c r="O78" s="34"/>
      <c r="P78" s="34"/>
      <c r="Q78" s="34"/>
      <c r="R78" s="34"/>
      <c r="S78" s="34"/>
      <c r="T78" s="34"/>
      <c r="U78" s="34"/>
    </row>
    <row r="79" spans="1:21" x14ac:dyDescent="0.2">
      <c r="A79" s="213" t="s">
        <v>173</v>
      </c>
      <c r="B79" s="186" t="s">
        <v>499</v>
      </c>
      <c r="C79" s="41">
        <v>2</v>
      </c>
      <c r="D79" s="209" t="s">
        <v>624</v>
      </c>
      <c r="E79" s="42"/>
      <c r="F79" s="118">
        <f t="shared" si="1"/>
        <v>0</v>
      </c>
      <c r="G79" s="39"/>
      <c r="H79" s="34"/>
      <c r="I79" s="1"/>
      <c r="J79" s="1"/>
      <c r="K79" s="34"/>
      <c r="L79" s="34"/>
      <c r="M79" s="34"/>
      <c r="N79" s="34"/>
      <c r="O79" s="34"/>
      <c r="P79" s="34"/>
      <c r="Q79" s="34"/>
      <c r="R79" s="34"/>
      <c r="S79" s="34"/>
      <c r="T79" s="34"/>
      <c r="U79" s="34"/>
    </row>
    <row r="80" spans="1:21" x14ac:dyDescent="0.2">
      <c r="A80" s="213" t="s">
        <v>174</v>
      </c>
      <c r="B80" s="186" t="s">
        <v>500</v>
      </c>
      <c r="C80" s="41">
        <v>1</v>
      </c>
      <c r="D80" s="209" t="s">
        <v>624</v>
      </c>
      <c r="E80" s="42"/>
      <c r="F80" s="118">
        <f t="shared" si="1"/>
        <v>0</v>
      </c>
      <c r="G80" s="39"/>
      <c r="H80" s="34"/>
      <c r="I80" s="1"/>
      <c r="J80" s="1"/>
      <c r="K80" s="34"/>
      <c r="L80" s="34"/>
      <c r="M80" s="34"/>
      <c r="N80" s="34"/>
      <c r="O80" s="34"/>
      <c r="P80" s="34"/>
      <c r="Q80" s="34"/>
      <c r="R80" s="34"/>
      <c r="S80" s="34"/>
      <c r="T80" s="34"/>
      <c r="U80" s="34"/>
    </row>
    <row r="81" spans="1:21" x14ac:dyDescent="0.2">
      <c r="A81" s="213" t="s">
        <v>175</v>
      </c>
      <c r="B81" s="186" t="s">
        <v>501</v>
      </c>
      <c r="C81" s="238">
        <v>1</v>
      </c>
      <c r="D81" s="209" t="s">
        <v>624</v>
      </c>
      <c r="E81" s="42"/>
      <c r="F81" s="118">
        <f t="shared" si="1"/>
        <v>0</v>
      </c>
      <c r="G81" s="39"/>
      <c r="H81" s="34"/>
      <c r="I81" s="1"/>
      <c r="J81" s="1"/>
      <c r="K81" s="34"/>
      <c r="L81" s="34"/>
      <c r="M81" s="34"/>
      <c r="N81" s="34"/>
      <c r="O81" s="34"/>
      <c r="P81" s="34"/>
      <c r="Q81" s="34"/>
      <c r="R81" s="34"/>
      <c r="S81" s="34"/>
      <c r="T81" s="34"/>
      <c r="U81" s="34"/>
    </row>
    <row r="82" spans="1:21" s="2" customFormat="1" x14ac:dyDescent="0.2">
      <c r="A82" s="213" t="s">
        <v>176</v>
      </c>
      <c r="B82" s="186" t="s">
        <v>502</v>
      </c>
      <c r="C82" s="238">
        <v>1</v>
      </c>
      <c r="D82" s="209" t="s">
        <v>624</v>
      </c>
      <c r="E82" s="42"/>
      <c r="F82" s="118">
        <f t="shared" ref="F82:F145" si="2">+E82*C82</f>
        <v>0</v>
      </c>
      <c r="G82" s="39"/>
      <c r="H82" s="1"/>
      <c r="I82" s="1"/>
      <c r="J82" s="1"/>
      <c r="K82" s="1"/>
      <c r="L82" s="1"/>
      <c r="M82" s="1"/>
      <c r="N82" s="1"/>
      <c r="O82" s="1"/>
      <c r="P82" s="1"/>
      <c r="Q82" s="1"/>
      <c r="R82" s="1"/>
      <c r="S82" s="1"/>
      <c r="T82" s="1"/>
      <c r="U82" s="1"/>
    </row>
    <row r="83" spans="1:21" x14ac:dyDescent="0.2">
      <c r="A83" s="213" t="s">
        <v>177</v>
      </c>
      <c r="B83" s="186" t="s">
        <v>503</v>
      </c>
      <c r="C83" s="238">
        <v>2</v>
      </c>
      <c r="D83" s="209" t="s">
        <v>624</v>
      </c>
      <c r="E83" s="42"/>
      <c r="F83" s="118">
        <f t="shared" si="2"/>
        <v>0</v>
      </c>
      <c r="G83" s="39"/>
      <c r="H83" s="34"/>
      <c r="I83" s="1"/>
      <c r="J83" s="1"/>
      <c r="K83" s="34"/>
      <c r="L83" s="34"/>
      <c r="M83" s="34"/>
      <c r="N83" s="34"/>
      <c r="O83" s="34"/>
      <c r="P83" s="34"/>
      <c r="Q83" s="34"/>
      <c r="R83" s="34"/>
      <c r="S83" s="34"/>
      <c r="T83" s="34"/>
      <c r="U83" s="34"/>
    </row>
    <row r="84" spans="1:21" ht="51" x14ac:dyDescent="0.2">
      <c r="A84" s="213" t="s">
        <v>178</v>
      </c>
      <c r="B84" s="186" t="s">
        <v>842</v>
      </c>
      <c r="C84" s="239">
        <v>1</v>
      </c>
      <c r="D84" s="240" t="s">
        <v>624</v>
      </c>
      <c r="E84" s="115"/>
      <c r="F84" s="118">
        <f t="shared" si="2"/>
        <v>0</v>
      </c>
      <c r="G84" s="39"/>
      <c r="H84" s="34"/>
      <c r="I84" s="1"/>
      <c r="J84" s="1"/>
      <c r="K84" s="34"/>
      <c r="L84" s="34"/>
      <c r="M84" s="34"/>
      <c r="N84" s="34"/>
      <c r="O84" s="34"/>
      <c r="P84" s="34"/>
      <c r="Q84" s="34"/>
      <c r="R84" s="34"/>
      <c r="S84" s="34"/>
      <c r="T84" s="34"/>
      <c r="U84" s="34"/>
    </row>
    <row r="85" spans="1:21" x14ac:dyDescent="0.2">
      <c r="A85" s="241"/>
      <c r="B85" s="186"/>
      <c r="C85" s="238"/>
      <c r="D85" s="209"/>
      <c r="E85" s="42"/>
      <c r="F85" s="118">
        <f t="shared" si="2"/>
        <v>0</v>
      </c>
      <c r="G85" s="39"/>
      <c r="H85" s="34"/>
      <c r="I85" s="1"/>
      <c r="J85" s="1"/>
      <c r="K85" s="34"/>
      <c r="L85" s="34"/>
      <c r="M85" s="34"/>
      <c r="N85" s="34"/>
      <c r="O85" s="34"/>
      <c r="P85" s="34"/>
      <c r="Q85" s="34"/>
      <c r="R85" s="34"/>
      <c r="S85" s="34"/>
      <c r="T85" s="34"/>
      <c r="U85" s="34"/>
    </row>
    <row r="86" spans="1:21" x14ac:dyDescent="0.2">
      <c r="A86" s="47">
        <v>1.5</v>
      </c>
      <c r="B86" s="194" t="s">
        <v>82</v>
      </c>
      <c r="C86" s="242"/>
      <c r="D86" s="60"/>
      <c r="E86" s="48"/>
      <c r="F86" s="118">
        <f t="shared" si="2"/>
        <v>0</v>
      </c>
      <c r="G86" s="39"/>
      <c r="H86" s="34"/>
      <c r="I86" s="1"/>
      <c r="J86" s="1"/>
      <c r="K86" s="34"/>
      <c r="L86" s="34"/>
      <c r="M86" s="34"/>
      <c r="N86" s="34"/>
      <c r="O86" s="34"/>
      <c r="P86" s="34"/>
      <c r="Q86" s="34"/>
      <c r="R86" s="34"/>
      <c r="S86" s="34"/>
      <c r="T86" s="34"/>
      <c r="U86" s="34"/>
    </row>
    <row r="87" spans="1:21" x14ac:dyDescent="0.2">
      <c r="A87" s="49"/>
      <c r="B87" s="194"/>
      <c r="C87" s="242"/>
      <c r="D87" s="60"/>
      <c r="E87" s="48"/>
      <c r="F87" s="118">
        <f t="shared" si="2"/>
        <v>0</v>
      </c>
      <c r="G87" s="39"/>
      <c r="H87" s="34"/>
      <c r="I87" s="1"/>
      <c r="J87" s="1"/>
      <c r="K87" s="34"/>
      <c r="L87" s="34"/>
      <c r="M87" s="34"/>
      <c r="N87" s="34"/>
      <c r="O87" s="34"/>
      <c r="P87" s="34"/>
      <c r="Q87" s="34"/>
      <c r="R87" s="34"/>
      <c r="S87" s="34"/>
      <c r="T87" s="34"/>
      <c r="U87" s="34"/>
    </row>
    <row r="88" spans="1:21" x14ac:dyDescent="0.2">
      <c r="A88" s="47" t="s">
        <v>179</v>
      </c>
      <c r="B88" s="194" t="s">
        <v>83</v>
      </c>
      <c r="C88" s="242"/>
      <c r="D88" s="60"/>
      <c r="E88" s="48"/>
      <c r="F88" s="118">
        <f t="shared" si="2"/>
        <v>0</v>
      </c>
      <c r="G88" s="39"/>
      <c r="H88" s="34"/>
      <c r="I88" s="1"/>
      <c r="J88" s="1"/>
      <c r="K88" s="34"/>
      <c r="L88" s="34"/>
      <c r="M88" s="34"/>
      <c r="N88" s="34"/>
      <c r="O88" s="34"/>
      <c r="P88" s="34"/>
      <c r="Q88" s="34"/>
      <c r="R88" s="34"/>
      <c r="S88" s="34"/>
      <c r="T88" s="34"/>
      <c r="U88" s="34"/>
    </row>
    <row r="89" spans="1:21" x14ac:dyDescent="0.2">
      <c r="A89" s="243" t="s">
        <v>186</v>
      </c>
      <c r="B89" s="187" t="s">
        <v>504</v>
      </c>
      <c r="C89" s="242">
        <v>1</v>
      </c>
      <c r="D89" s="209" t="s">
        <v>624</v>
      </c>
      <c r="E89" s="100"/>
      <c r="F89" s="118">
        <f t="shared" si="2"/>
        <v>0</v>
      </c>
      <c r="G89" s="39"/>
      <c r="H89" s="34"/>
      <c r="I89" s="1"/>
      <c r="J89" s="1"/>
      <c r="K89" s="34"/>
      <c r="L89" s="34"/>
      <c r="M89" s="34"/>
      <c r="N89" s="34"/>
      <c r="O89" s="34"/>
      <c r="P89" s="34"/>
      <c r="Q89" s="34"/>
      <c r="R89" s="34"/>
      <c r="S89" s="34"/>
      <c r="T89" s="34"/>
      <c r="U89" s="34"/>
    </row>
    <row r="90" spans="1:21" x14ac:dyDescent="0.2">
      <c r="A90" s="243" t="s">
        <v>187</v>
      </c>
      <c r="B90" s="187" t="s">
        <v>529</v>
      </c>
      <c r="C90" s="242">
        <v>1</v>
      </c>
      <c r="D90" s="209" t="s">
        <v>624</v>
      </c>
      <c r="E90" s="100"/>
      <c r="F90" s="118">
        <f t="shared" si="2"/>
        <v>0</v>
      </c>
      <c r="G90" s="39"/>
      <c r="H90" s="34"/>
      <c r="I90" s="1"/>
      <c r="J90" s="1"/>
      <c r="K90" s="34"/>
      <c r="L90" s="34"/>
      <c r="M90" s="34"/>
      <c r="N90" s="34"/>
      <c r="O90" s="34"/>
      <c r="P90" s="34"/>
      <c r="Q90" s="34"/>
      <c r="R90" s="34"/>
      <c r="S90" s="34"/>
      <c r="T90" s="34"/>
      <c r="U90" s="34"/>
    </row>
    <row r="91" spans="1:21" x14ac:dyDescent="0.2">
      <c r="A91" s="243"/>
      <c r="B91" s="187"/>
      <c r="C91" s="242"/>
      <c r="D91" s="60"/>
      <c r="E91" s="100"/>
      <c r="F91" s="118">
        <f t="shared" si="2"/>
        <v>0</v>
      </c>
      <c r="G91" s="39"/>
      <c r="H91" s="34"/>
      <c r="I91" s="1"/>
      <c r="J91" s="1"/>
      <c r="K91" s="34"/>
      <c r="L91" s="34"/>
      <c r="M91" s="34"/>
      <c r="N91" s="34"/>
      <c r="O91" s="34"/>
      <c r="P91" s="34"/>
      <c r="Q91" s="34"/>
      <c r="R91" s="34"/>
      <c r="S91" s="34"/>
      <c r="T91" s="34"/>
      <c r="U91" s="34"/>
    </row>
    <row r="92" spans="1:21" x14ac:dyDescent="0.2">
      <c r="A92" s="198" t="s">
        <v>188</v>
      </c>
      <c r="B92" s="194" t="s">
        <v>84</v>
      </c>
      <c r="C92" s="242"/>
      <c r="D92" s="60"/>
      <c r="E92" s="100"/>
      <c r="F92" s="118">
        <f t="shared" si="2"/>
        <v>0</v>
      </c>
      <c r="G92" s="39"/>
      <c r="H92" s="34"/>
      <c r="I92" s="1"/>
      <c r="J92" s="1"/>
      <c r="K92" s="34"/>
      <c r="L92" s="34"/>
      <c r="M92" s="34"/>
      <c r="N92" s="34"/>
      <c r="O92" s="34"/>
      <c r="P92" s="34"/>
      <c r="Q92" s="34"/>
      <c r="R92" s="34"/>
      <c r="S92" s="34"/>
      <c r="T92" s="34"/>
      <c r="U92" s="34"/>
    </row>
    <row r="93" spans="1:21" x14ac:dyDescent="0.2">
      <c r="A93" s="243" t="s">
        <v>189</v>
      </c>
      <c r="B93" s="187" t="s">
        <v>506</v>
      </c>
      <c r="C93" s="242">
        <v>3.95</v>
      </c>
      <c r="D93" s="60" t="s">
        <v>454</v>
      </c>
      <c r="E93" s="100"/>
      <c r="F93" s="118">
        <f t="shared" si="2"/>
        <v>0</v>
      </c>
      <c r="G93" s="39"/>
      <c r="H93" s="34"/>
      <c r="I93" s="1"/>
      <c r="J93" s="1"/>
      <c r="K93" s="34"/>
      <c r="L93" s="34"/>
      <c r="M93" s="34"/>
      <c r="N93" s="34"/>
      <c r="O93" s="34"/>
      <c r="P93" s="34"/>
      <c r="Q93" s="34"/>
      <c r="R93" s="34"/>
      <c r="S93" s="34"/>
      <c r="T93" s="34"/>
      <c r="U93" s="34"/>
    </row>
    <row r="94" spans="1:21" x14ac:dyDescent="0.2">
      <c r="A94" s="243" t="s">
        <v>190</v>
      </c>
      <c r="B94" s="187" t="s">
        <v>507</v>
      </c>
      <c r="C94" s="242">
        <v>0.65</v>
      </c>
      <c r="D94" s="60" t="s">
        <v>454</v>
      </c>
      <c r="E94" s="116"/>
      <c r="F94" s="118">
        <f t="shared" si="2"/>
        <v>0</v>
      </c>
      <c r="G94" s="39"/>
      <c r="H94" s="34"/>
      <c r="I94" s="1"/>
      <c r="J94" s="1"/>
      <c r="K94" s="34"/>
      <c r="L94" s="34"/>
      <c r="M94" s="34"/>
      <c r="N94" s="34"/>
      <c r="O94" s="34"/>
      <c r="P94" s="34"/>
      <c r="Q94" s="34"/>
      <c r="R94" s="34"/>
      <c r="S94" s="34"/>
      <c r="T94" s="34"/>
      <c r="U94" s="34"/>
    </row>
    <row r="95" spans="1:21" x14ac:dyDescent="0.2">
      <c r="A95" s="243" t="s">
        <v>191</v>
      </c>
      <c r="B95" s="187" t="s">
        <v>508</v>
      </c>
      <c r="C95" s="242">
        <v>1.02</v>
      </c>
      <c r="D95" s="60" t="s">
        <v>454</v>
      </c>
      <c r="E95" s="116"/>
      <c r="F95" s="118">
        <f t="shared" si="2"/>
        <v>0</v>
      </c>
      <c r="G95" s="39"/>
      <c r="H95" s="34"/>
      <c r="I95" s="1"/>
      <c r="J95" s="1"/>
      <c r="K95" s="34"/>
      <c r="L95" s="34"/>
      <c r="M95" s="34"/>
      <c r="N95" s="34"/>
      <c r="O95" s="34"/>
      <c r="P95" s="34"/>
      <c r="Q95" s="34"/>
      <c r="R95" s="34"/>
      <c r="S95" s="34"/>
      <c r="T95" s="34"/>
      <c r="U95" s="34"/>
    </row>
    <row r="96" spans="1:21" x14ac:dyDescent="0.2">
      <c r="A96" s="243" t="s">
        <v>192</v>
      </c>
      <c r="B96" s="187" t="s">
        <v>509</v>
      </c>
      <c r="C96" s="242">
        <v>0.57999999999999996</v>
      </c>
      <c r="D96" s="60" t="s">
        <v>454</v>
      </c>
      <c r="E96" s="116"/>
      <c r="F96" s="118">
        <f t="shared" si="2"/>
        <v>0</v>
      </c>
      <c r="G96" s="39"/>
      <c r="H96" s="34"/>
      <c r="I96" s="1"/>
      <c r="J96" s="1"/>
      <c r="K96" s="34"/>
      <c r="L96" s="34"/>
      <c r="M96" s="34"/>
      <c r="N96" s="34"/>
      <c r="O96" s="34"/>
      <c r="P96" s="34"/>
      <c r="Q96" s="34"/>
      <c r="R96" s="34"/>
      <c r="S96" s="34"/>
      <c r="T96" s="34"/>
      <c r="U96" s="34"/>
    </row>
    <row r="97" spans="1:21" x14ac:dyDescent="0.2">
      <c r="A97" s="243" t="s">
        <v>193</v>
      </c>
      <c r="B97" s="187" t="s">
        <v>510</v>
      </c>
      <c r="C97" s="242">
        <v>4.8499999999999996</v>
      </c>
      <c r="D97" s="60" t="s">
        <v>454</v>
      </c>
      <c r="E97" s="100"/>
      <c r="F97" s="118">
        <f t="shared" si="2"/>
        <v>0</v>
      </c>
      <c r="G97" s="39"/>
      <c r="H97" s="34"/>
      <c r="I97" s="1"/>
      <c r="J97" s="1"/>
      <c r="K97" s="34"/>
      <c r="L97" s="34"/>
      <c r="M97" s="34"/>
      <c r="N97" s="34"/>
      <c r="O97" s="34"/>
      <c r="P97" s="34"/>
      <c r="Q97" s="34"/>
      <c r="R97" s="34"/>
      <c r="S97" s="34"/>
      <c r="T97" s="34"/>
      <c r="U97" s="34"/>
    </row>
    <row r="98" spans="1:21" ht="25.5" x14ac:dyDescent="0.2">
      <c r="A98" s="244" t="s">
        <v>194</v>
      </c>
      <c r="B98" s="218" t="s">
        <v>511</v>
      </c>
      <c r="C98" s="245">
        <v>2.96</v>
      </c>
      <c r="D98" s="220" t="s">
        <v>454</v>
      </c>
      <c r="E98" s="112"/>
      <c r="F98" s="118">
        <f t="shared" si="2"/>
        <v>0</v>
      </c>
      <c r="G98" s="39"/>
      <c r="H98" s="34"/>
      <c r="I98" s="1"/>
      <c r="J98" s="1"/>
      <c r="K98" s="34"/>
      <c r="L98" s="34"/>
      <c r="M98" s="34"/>
      <c r="N98" s="34"/>
      <c r="O98" s="34"/>
      <c r="P98" s="34"/>
      <c r="Q98" s="34"/>
      <c r="R98" s="34"/>
      <c r="S98" s="34"/>
      <c r="T98" s="34"/>
      <c r="U98" s="34"/>
    </row>
    <row r="99" spans="1:21" x14ac:dyDescent="0.2">
      <c r="A99" s="246" t="s">
        <v>195</v>
      </c>
      <c r="B99" s="194" t="s">
        <v>85</v>
      </c>
      <c r="C99" s="247"/>
      <c r="D99" s="60"/>
      <c r="E99" s="100"/>
      <c r="F99" s="118">
        <f t="shared" si="2"/>
        <v>0</v>
      </c>
      <c r="G99" s="39"/>
      <c r="H99" s="34"/>
      <c r="I99" s="1"/>
      <c r="J99" s="1"/>
      <c r="K99" s="34"/>
      <c r="L99" s="34"/>
      <c r="M99" s="34"/>
      <c r="N99" s="34"/>
      <c r="O99" s="34"/>
      <c r="P99" s="34"/>
      <c r="Q99" s="34"/>
      <c r="R99" s="34"/>
      <c r="S99" s="34"/>
      <c r="T99" s="34"/>
      <c r="U99" s="34"/>
    </row>
    <row r="100" spans="1:21" x14ac:dyDescent="0.2">
      <c r="A100" s="248" t="s">
        <v>196</v>
      </c>
      <c r="B100" s="187" t="s">
        <v>512</v>
      </c>
      <c r="C100" s="247">
        <v>9.6</v>
      </c>
      <c r="D100" s="60" t="s">
        <v>455</v>
      </c>
      <c r="E100" s="100"/>
      <c r="F100" s="118">
        <f t="shared" si="2"/>
        <v>0</v>
      </c>
      <c r="G100" s="39"/>
      <c r="H100" s="34"/>
      <c r="I100" s="1"/>
      <c r="J100" s="1"/>
      <c r="K100" s="34"/>
      <c r="L100" s="34"/>
      <c r="M100" s="34"/>
      <c r="N100" s="34"/>
      <c r="O100" s="34"/>
      <c r="P100" s="34"/>
      <c r="Q100" s="34"/>
      <c r="R100" s="34"/>
      <c r="S100" s="34"/>
      <c r="T100" s="34"/>
      <c r="U100" s="34"/>
    </row>
    <row r="101" spans="1:21" x14ac:dyDescent="0.2">
      <c r="A101" s="248" t="s">
        <v>197</v>
      </c>
      <c r="B101" s="187" t="s">
        <v>513</v>
      </c>
      <c r="C101" s="247">
        <v>52.8</v>
      </c>
      <c r="D101" s="60" t="s">
        <v>455</v>
      </c>
      <c r="E101" s="100"/>
      <c r="F101" s="118">
        <f t="shared" si="2"/>
        <v>0</v>
      </c>
      <c r="G101" s="39"/>
      <c r="H101" s="34"/>
      <c r="I101" s="1"/>
      <c r="J101" s="1"/>
      <c r="K101" s="34"/>
      <c r="L101" s="34"/>
      <c r="M101" s="34"/>
      <c r="N101" s="34"/>
      <c r="O101" s="34"/>
      <c r="P101" s="34"/>
      <c r="Q101" s="34"/>
      <c r="R101" s="34"/>
      <c r="S101" s="34"/>
      <c r="T101" s="34"/>
      <c r="U101" s="34"/>
    </row>
    <row r="102" spans="1:21" x14ac:dyDescent="0.2">
      <c r="A102" s="248" t="s">
        <v>198</v>
      </c>
      <c r="B102" s="187" t="s">
        <v>514</v>
      </c>
      <c r="C102" s="247">
        <v>1.8</v>
      </c>
      <c r="D102" s="60" t="s">
        <v>455</v>
      </c>
      <c r="E102" s="100"/>
      <c r="F102" s="118">
        <f t="shared" si="2"/>
        <v>0</v>
      </c>
      <c r="G102" s="39"/>
      <c r="H102" s="34"/>
      <c r="I102" s="1"/>
      <c r="J102" s="1"/>
      <c r="K102" s="34"/>
      <c r="L102" s="34"/>
      <c r="M102" s="34"/>
      <c r="N102" s="34"/>
      <c r="O102" s="34"/>
      <c r="P102" s="34"/>
      <c r="Q102" s="34"/>
      <c r="R102" s="34"/>
      <c r="S102" s="34"/>
      <c r="T102" s="34"/>
      <c r="U102" s="34"/>
    </row>
    <row r="103" spans="1:21" x14ac:dyDescent="0.2">
      <c r="A103" s="248"/>
      <c r="B103" s="187"/>
      <c r="C103" s="247"/>
      <c r="D103" s="60"/>
      <c r="E103" s="100"/>
      <c r="F103" s="118">
        <f t="shared" si="2"/>
        <v>0</v>
      </c>
      <c r="G103" s="39"/>
      <c r="H103" s="34"/>
      <c r="I103" s="1"/>
      <c r="J103" s="1"/>
      <c r="K103" s="34"/>
      <c r="L103" s="34"/>
      <c r="M103" s="34"/>
      <c r="N103" s="34"/>
      <c r="O103" s="34"/>
      <c r="P103" s="34"/>
      <c r="Q103" s="34"/>
      <c r="R103" s="34"/>
      <c r="S103" s="34"/>
      <c r="T103" s="34"/>
      <c r="U103" s="34"/>
    </row>
    <row r="104" spans="1:21" x14ac:dyDescent="0.2">
      <c r="A104" s="246" t="s">
        <v>199</v>
      </c>
      <c r="B104" s="194" t="s">
        <v>86</v>
      </c>
      <c r="C104" s="247"/>
      <c r="D104" s="60"/>
      <c r="E104" s="100"/>
      <c r="F104" s="118">
        <f t="shared" si="2"/>
        <v>0</v>
      </c>
      <c r="G104" s="39"/>
      <c r="H104" s="34"/>
      <c r="I104" s="1"/>
      <c r="J104" s="1"/>
      <c r="K104" s="34"/>
      <c r="L104" s="34"/>
      <c r="M104" s="34"/>
      <c r="N104" s="34"/>
      <c r="O104" s="34"/>
      <c r="P104" s="34"/>
      <c r="Q104" s="34"/>
      <c r="R104" s="34"/>
      <c r="S104" s="34"/>
      <c r="T104" s="34"/>
      <c r="U104" s="34"/>
    </row>
    <row r="105" spans="1:21" x14ac:dyDescent="0.2">
      <c r="A105" s="248" t="s">
        <v>200</v>
      </c>
      <c r="B105" s="187" t="s">
        <v>515</v>
      </c>
      <c r="C105" s="247">
        <v>87.06</v>
      </c>
      <c r="D105" s="60" t="s">
        <v>455</v>
      </c>
      <c r="E105" s="100"/>
      <c r="F105" s="118">
        <f t="shared" si="2"/>
        <v>0</v>
      </c>
      <c r="G105" s="39"/>
      <c r="H105" s="34"/>
      <c r="I105" s="1"/>
      <c r="J105" s="1"/>
      <c r="K105" s="34"/>
      <c r="L105" s="34"/>
      <c r="M105" s="34"/>
      <c r="N105" s="34"/>
      <c r="O105" s="34"/>
      <c r="P105" s="34"/>
      <c r="Q105" s="34"/>
      <c r="R105" s="34"/>
      <c r="S105" s="34"/>
      <c r="T105" s="34"/>
      <c r="U105" s="34"/>
    </row>
    <row r="106" spans="1:21" x14ac:dyDescent="0.2">
      <c r="A106" s="248" t="s">
        <v>201</v>
      </c>
      <c r="B106" s="187" t="s">
        <v>516</v>
      </c>
      <c r="C106" s="247">
        <v>69.930000000000007</v>
      </c>
      <c r="D106" s="60" t="s">
        <v>455</v>
      </c>
      <c r="E106" s="100"/>
      <c r="F106" s="118">
        <f t="shared" si="2"/>
        <v>0</v>
      </c>
      <c r="G106" s="39"/>
      <c r="H106" s="34"/>
      <c r="I106" s="1"/>
      <c r="J106" s="1"/>
      <c r="K106" s="34"/>
      <c r="L106" s="34"/>
      <c r="M106" s="34"/>
      <c r="N106" s="34"/>
      <c r="O106" s="34"/>
      <c r="P106" s="34"/>
      <c r="Q106" s="34"/>
      <c r="R106" s="34"/>
      <c r="S106" s="34"/>
      <c r="T106" s="34"/>
      <c r="U106" s="34"/>
    </row>
    <row r="107" spans="1:21" x14ac:dyDescent="0.2">
      <c r="A107" s="248" t="s">
        <v>202</v>
      </c>
      <c r="B107" s="187" t="s">
        <v>517</v>
      </c>
      <c r="C107" s="247">
        <v>29.92</v>
      </c>
      <c r="D107" s="60" t="s">
        <v>455</v>
      </c>
      <c r="E107" s="100"/>
      <c r="F107" s="118">
        <f t="shared" si="2"/>
        <v>0</v>
      </c>
      <c r="G107" s="39"/>
      <c r="H107" s="34"/>
      <c r="I107" s="1"/>
      <c r="J107" s="1"/>
      <c r="K107" s="34"/>
      <c r="L107" s="34"/>
      <c r="M107" s="34"/>
      <c r="N107" s="34"/>
      <c r="O107" s="34"/>
      <c r="P107" s="34"/>
      <c r="Q107" s="34"/>
      <c r="R107" s="34"/>
      <c r="S107" s="34"/>
      <c r="T107" s="34"/>
      <c r="U107" s="34"/>
    </row>
    <row r="108" spans="1:21" x14ac:dyDescent="0.2">
      <c r="A108" s="248" t="s">
        <v>203</v>
      </c>
      <c r="B108" s="187" t="s">
        <v>518</v>
      </c>
      <c r="C108" s="247">
        <v>64.8</v>
      </c>
      <c r="D108" s="60" t="s">
        <v>5</v>
      </c>
      <c r="E108" s="100"/>
      <c r="F108" s="118">
        <f t="shared" si="2"/>
        <v>0</v>
      </c>
      <c r="G108" s="39"/>
      <c r="H108" s="34"/>
      <c r="I108" s="1"/>
      <c r="J108" s="1"/>
      <c r="K108" s="34"/>
      <c r="L108" s="34"/>
      <c r="M108" s="34"/>
      <c r="N108" s="34"/>
      <c r="O108" s="34"/>
      <c r="P108" s="34"/>
      <c r="Q108" s="34"/>
      <c r="R108" s="34"/>
      <c r="S108" s="34"/>
      <c r="T108" s="34"/>
      <c r="U108" s="34"/>
    </row>
    <row r="109" spans="1:21" ht="25.5" x14ac:dyDescent="0.2">
      <c r="A109" s="248" t="s">
        <v>204</v>
      </c>
      <c r="B109" s="186" t="s">
        <v>519</v>
      </c>
      <c r="C109" s="247">
        <v>156.99</v>
      </c>
      <c r="D109" s="60" t="s">
        <v>455</v>
      </c>
      <c r="E109" s="100"/>
      <c r="F109" s="118">
        <f t="shared" si="2"/>
        <v>0</v>
      </c>
      <c r="G109" s="39"/>
      <c r="H109" s="34"/>
      <c r="I109" s="1"/>
      <c r="J109" s="1"/>
      <c r="K109" s="34"/>
      <c r="L109" s="34"/>
      <c r="M109" s="34"/>
      <c r="N109" s="34"/>
      <c r="O109" s="34"/>
      <c r="P109" s="34"/>
      <c r="Q109" s="34"/>
      <c r="R109" s="34"/>
      <c r="S109" s="34"/>
      <c r="T109" s="34"/>
      <c r="U109" s="34"/>
    </row>
    <row r="110" spans="1:21" ht="25.5" x14ac:dyDescent="0.2">
      <c r="A110" s="248" t="s">
        <v>205</v>
      </c>
      <c r="B110" s="186" t="s">
        <v>802</v>
      </c>
      <c r="C110" s="247">
        <v>159.99</v>
      </c>
      <c r="D110" s="60" t="s">
        <v>455</v>
      </c>
      <c r="E110" s="100"/>
      <c r="F110" s="118">
        <f t="shared" si="2"/>
        <v>0</v>
      </c>
      <c r="G110" s="39"/>
      <c r="H110" s="34"/>
      <c r="I110" s="1"/>
      <c r="J110" s="1"/>
      <c r="K110" s="34"/>
      <c r="L110" s="34"/>
      <c r="M110" s="34"/>
      <c r="N110" s="34"/>
      <c r="O110" s="34"/>
      <c r="P110" s="34"/>
      <c r="Q110" s="34"/>
      <c r="R110" s="34"/>
      <c r="S110" s="34"/>
      <c r="T110" s="34"/>
      <c r="U110" s="34"/>
    </row>
    <row r="111" spans="1:21" ht="25.5" x14ac:dyDescent="0.2">
      <c r="A111" s="248" t="s">
        <v>206</v>
      </c>
      <c r="B111" s="186" t="s">
        <v>803</v>
      </c>
      <c r="C111" s="249">
        <v>15.75</v>
      </c>
      <c r="D111" s="250" t="s">
        <v>455</v>
      </c>
      <c r="E111" s="106"/>
      <c r="F111" s="118">
        <f t="shared" si="2"/>
        <v>0</v>
      </c>
      <c r="G111" s="39"/>
      <c r="H111" s="34"/>
      <c r="I111" s="1"/>
      <c r="J111" s="1"/>
      <c r="K111" s="34"/>
      <c r="L111" s="34"/>
      <c r="M111" s="34"/>
      <c r="N111" s="34"/>
      <c r="O111" s="34"/>
      <c r="P111" s="34"/>
      <c r="Q111" s="34"/>
      <c r="R111" s="34"/>
      <c r="S111" s="34"/>
      <c r="T111" s="34"/>
      <c r="U111" s="34"/>
    </row>
    <row r="112" spans="1:21" ht="38.25" x14ac:dyDescent="0.2">
      <c r="A112" s="248" t="s">
        <v>207</v>
      </c>
      <c r="B112" s="186" t="s">
        <v>826</v>
      </c>
      <c r="C112" s="249">
        <v>22</v>
      </c>
      <c r="D112" s="225" t="s">
        <v>5</v>
      </c>
      <c r="E112" s="106"/>
      <c r="F112" s="118">
        <f t="shared" si="2"/>
        <v>0</v>
      </c>
      <c r="G112" s="39"/>
      <c r="H112" s="34"/>
      <c r="I112" s="1"/>
      <c r="J112" s="1"/>
      <c r="K112" s="34"/>
      <c r="L112" s="34"/>
      <c r="M112" s="34"/>
      <c r="N112" s="34"/>
      <c r="O112" s="34"/>
      <c r="P112" s="40"/>
      <c r="Q112" s="34"/>
      <c r="R112" s="34"/>
      <c r="S112" s="34"/>
      <c r="T112" s="34"/>
      <c r="U112" s="34"/>
    </row>
    <row r="113" spans="1:21" x14ac:dyDescent="0.2">
      <c r="A113" s="248" t="s">
        <v>208</v>
      </c>
      <c r="B113" s="186" t="s">
        <v>520</v>
      </c>
      <c r="C113" s="247">
        <v>0.66</v>
      </c>
      <c r="D113" s="60" t="s">
        <v>87</v>
      </c>
      <c r="E113" s="100"/>
      <c r="F113" s="118">
        <f t="shared" si="2"/>
        <v>0</v>
      </c>
      <c r="G113" s="39"/>
      <c r="H113" s="34"/>
      <c r="I113" s="1"/>
      <c r="J113" s="1"/>
      <c r="K113" s="34"/>
      <c r="L113" s="40"/>
      <c r="M113" s="34"/>
      <c r="N113" s="34"/>
      <c r="O113" s="34"/>
      <c r="P113" s="34"/>
      <c r="Q113" s="34"/>
      <c r="R113" s="34"/>
      <c r="S113" s="40"/>
      <c r="T113" s="34"/>
      <c r="U113" s="34"/>
    </row>
    <row r="114" spans="1:21" x14ac:dyDescent="0.2">
      <c r="A114" s="248" t="s">
        <v>209</v>
      </c>
      <c r="B114" s="187" t="s">
        <v>521</v>
      </c>
      <c r="C114" s="247">
        <v>22</v>
      </c>
      <c r="D114" s="60" t="s">
        <v>5</v>
      </c>
      <c r="E114" s="100"/>
      <c r="F114" s="118">
        <f t="shared" si="2"/>
        <v>0</v>
      </c>
      <c r="G114" s="39"/>
      <c r="H114" s="34"/>
      <c r="I114" s="1"/>
      <c r="J114" s="1"/>
      <c r="K114" s="34"/>
      <c r="L114" s="34"/>
      <c r="M114" s="34"/>
      <c r="N114" s="34"/>
      <c r="O114" s="34"/>
      <c r="P114" s="34"/>
      <c r="Q114" s="34"/>
      <c r="R114" s="34"/>
      <c r="S114" s="34"/>
      <c r="T114" s="34"/>
      <c r="U114" s="34"/>
    </row>
    <row r="115" spans="1:21" x14ac:dyDescent="0.2">
      <c r="A115" s="248"/>
      <c r="B115" s="187"/>
      <c r="C115" s="247"/>
      <c r="D115" s="60"/>
      <c r="E115" s="100"/>
      <c r="F115" s="118">
        <f t="shared" si="2"/>
        <v>0</v>
      </c>
      <c r="G115" s="39"/>
      <c r="H115" s="34"/>
      <c r="I115" s="1"/>
      <c r="J115" s="1"/>
      <c r="K115" s="34"/>
      <c r="L115" s="34"/>
      <c r="M115" s="34"/>
      <c r="N115" s="34"/>
      <c r="O115" s="34"/>
      <c r="P115" s="34"/>
      <c r="Q115" s="34"/>
      <c r="R115" s="34"/>
      <c r="S115" s="34"/>
      <c r="T115" s="34"/>
      <c r="U115" s="34"/>
    </row>
    <row r="116" spans="1:21" ht="38.25" x14ac:dyDescent="0.2">
      <c r="A116" s="248" t="s">
        <v>210</v>
      </c>
      <c r="B116" s="186" t="s">
        <v>827</v>
      </c>
      <c r="C116" s="247">
        <v>17.600000000000001</v>
      </c>
      <c r="D116" s="60" t="s">
        <v>455</v>
      </c>
      <c r="E116" s="100"/>
      <c r="F116" s="118">
        <f t="shared" si="2"/>
        <v>0</v>
      </c>
      <c r="G116" s="39"/>
      <c r="H116" s="34"/>
      <c r="I116" s="1"/>
      <c r="J116" s="1"/>
      <c r="K116" s="34"/>
      <c r="L116" s="34"/>
      <c r="M116" s="34"/>
      <c r="N116" s="34"/>
      <c r="O116" s="34"/>
      <c r="P116" s="34"/>
      <c r="Q116" s="34"/>
      <c r="R116" s="34"/>
      <c r="S116" s="34"/>
      <c r="T116" s="34"/>
      <c r="U116" s="34"/>
    </row>
    <row r="117" spans="1:21" x14ac:dyDescent="0.2">
      <c r="A117" s="251"/>
      <c r="B117" s="187"/>
      <c r="C117" s="247"/>
      <c r="D117" s="60"/>
      <c r="E117" s="100"/>
      <c r="F117" s="118">
        <f t="shared" si="2"/>
        <v>0</v>
      </c>
      <c r="G117" s="39"/>
      <c r="H117" s="34"/>
      <c r="I117" s="1"/>
      <c r="J117" s="1"/>
      <c r="K117" s="34"/>
      <c r="L117" s="34"/>
      <c r="M117" s="34"/>
      <c r="N117" s="34"/>
      <c r="O117" s="34"/>
      <c r="P117" s="34"/>
      <c r="Q117" s="34"/>
      <c r="R117" s="34"/>
      <c r="S117" s="34"/>
      <c r="T117" s="34"/>
      <c r="U117" s="34"/>
    </row>
    <row r="118" spans="1:21" x14ac:dyDescent="0.2">
      <c r="A118" s="198" t="s">
        <v>211</v>
      </c>
      <c r="B118" s="194" t="s">
        <v>88</v>
      </c>
      <c r="C118" s="242"/>
      <c r="D118" s="60"/>
      <c r="E118" s="100"/>
      <c r="F118" s="118">
        <f t="shared" si="2"/>
        <v>0</v>
      </c>
      <c r="G118" s="39"/>
      <c r="H118" s="34"/>
      <c r="I118" s="1"/>
      <c r="J118" s="1"/>
      <c r="K118" s="34"/>
      <c r="L118" s="34"/>
      <c r="M118" s="34"/>
      <c r="N118" s="34"/>
      <c r="O118" s="34"/>
      <c r="P118" s="34"/>
      <c r="Q118" s="34"/>
      <c r="R118" s="34"/>
      <c r="S118" s="34"/>
      <c r="T118" s="34"/>
      <c r="U118" s="34"/>
    </row>
    <row r="119" spans="1:21" ht="51" x14ac:dyDescent="0.2">
      <c r="A119" s="243" t="s">
        <v>212</v>
      </c>
      <c r="B119" s="186" t="s">
        <v>805</v>
      </c>
      <c r="C119" s="252">
        <v>1</v>
      </c>
      <c r="D119" s="216" t="s">
        <v>624</v>
      </c>
      <c r="E119" s="106"/>
      <c r="F119" s="118">
        <f t="shared" si="2"/>
        <v>0</v>
      </c>
      <c r="G119" s="39"/>
      <c r="H119" s="34"/>
      <c r="I119" s="1"/>
      <c r="J119" s="1"/>
      <c r="K119" s="34"/>
      <c r="L119" s="34"/>
      <c r="M119" s="34"/>
      <c r="N119" s="34"/>
      <c r="O119" s="34"/>
      <c r="P119" s="34"/>
      <c r="Q119" s="34"/>
      <c r="R119" s="34"/>
      <c r="S119" s="34"/>
      <c r="T119" s="34"/>
      <c r="U119" s="34"/>
    </row>
    <row r="120" spans="1:21" x14ac:dyDescent="0.2">
      <c r="A120" s="253"/>
      <c r="B120" s="187"/>
      <c r="C120" s="242"/>
      <c r="D120" s="60"/>
      <c r="E120" s="100"/>
      <c r="F120" s="118">
        <f t="shared" si="2"/>
        <v>0</v>
      </c>
      <c r="G120" s="39"/>
      <c r="H120" s="34"/>
      <c r="I120" s="1"/>
      <c r="J120" s="1"/>
      <c r="K120" s="34"/>
      <c r="L120" s="34"/>
      <c r="M120" s="34"/>
      <c r="N120" s="34"/>
      <c r="O120" s="34"/>
      <c r="P120" s="34"/>
      <c r="Q120" s="34"/>
      <c r="R120" s="34"/>
      <c r="S120" s="34"/>
      <c r="T120" s="34"/>
      <c r="U120" s="34"/>
    </row>
    <row r="121" spans="1:21" x14ac:dyDescent="0.2">
      <c r="A121" s="198" t="s">
        <v>213</v>
      </c>
      <c r="B121" s="180" t="s">
        <v>89</v>
      </c>
      <c r="C121" s="214"/>
      <c r="D121" s="60"/>
      <c r="E121" s="99"/>
      <c r="F121" s="118">
        <f t="shared" si="2"/>
        <v>0</v>
      </c>
      <c r="G121" s="39"/>
      <c r="H121" s="34"/>
      <c r="I121" s="1"/>
      <c r="J121" s="1"/>
      <c r="K121" s="34"/>
      <c r="L121" s="34"/>
      <c r="M121" s="34"/>
      <c r="N121" s="34"/>
      <c r="O121" s="34"/>
      <c r="P121" s="34"/>
      <c r="Q121" s="34"/>
      <c r="R121" s="34"/>
      <c r="S121" s="34"/>
      <c r="T121" s="34"/>
      <c r="U121" s="34"/>
    </row>
    <row r="122" spans="1:21" x14ac:dyDescent="0.2">
      <c r="A122" s="243" t="s">
        <v>214</v>
      </c>
      <c r="B122" s="186" t="s">
        <v>523</v>
      </c>
      <c r="C122" s="214">
        <v>3</v>
      </c>
      <c r="D122" s="60" t="s">
        <v>624</v>
      </c>
      <c r="E122" s="99"/>
      <c r="F122" s="118">
        <f t="shared" si="2"/>
        <v>0</v>
      </c>
      <c r="G122" s="39"/>
      <c r="H122" s="34"/>
      <c r="I122" s="1"/>
      <c r="J122" s="1"/>
      <c r="K122" s="34"/>
      <c r="L122" s="34"/>
      <c r="M122" s="34"/>
      <c r="N122" s="34"/>
      <c r="O122" s="34"/>
      <c r="P122" s="34"/>
      <c r="Q122" s="34"/>
      <c r="R122" s="34"/>
      <c r="S122" s="34"/>
      <c r="T122" s="34"/>
      <c r="U122" s="34"/>
    </row>
    <row r="123" spans="1:21" x14ac:dyDescent="0.2">
      <c r="A123" s="243" t="s">
        <v>215</v>
      </c>
      <c r="B123" s="186" t="s">
        <v>524</v>
      </c>
      <c r="C123" s="214">
        <v>1</v>
      </c>
      <c r="D123" s="60" t="s">
        <v>624</v>
      </c>
      <c r="E123" s="99"/>
      <c r="F123" s="118">
        <f t="shared" si="2"/>
        <v>0</v>
      </c>
      <c r="G123" s="39"/>
      <c r="H123" s="34"/>
      <c r="I123" s="1"/>
      <c r="J123" s="1"/>
      <c r="K123" s="34"/>
      <c r="L123" s="34"/>
      <c r="M123" s="34"/>
      <c r="N123" s="34"/>
      <c r="O123" s="34"/>
      <c r="P123" s="34"/>
      <c r="Q123" s="34"/>
      <c r="R123" s="34"/>
      <c r="S123" s="34"/>
      <c r="T123" s="34"/>
      <c r="U123" s="34"/>
    </row>
    <row r="124" spans="1:21" x14ac:dyDescent="0.2">
      <c r="A124" s="243" t="s">
        <v>216</v>
      </c>
      <c r="B124" s="186" t="s">
        <v>525</v>
      </c>
      <c r="C124" s="214">
        <v>4</v>
      </c>
      <c r="D124" s="60" t="s">
        <v>624</v>
      </c>
      <c r="E124" s="99"/>
      <c r="F124" s="118">
        <f t="shared" si="2"/>
        <v>0</v>
      </c>
      <c r="G124" s="39"/>
      <c r="H124" s="34"/>
      <c r="I124" s="1"/>
      <c r="J124" s="1"/>
      <c r="K124" s="34"/>
      <c r="L124" s="34"/>
      <c r="M124" s="34"/>
      <c r="N124" s="34"/>
      <c r="O124" s="34"/>
      <c r="P124" s="34"/>
      <c r="Q124" s="34"/>
      <c r="R124" s="34"/>
      <c r="S124" s="34"/>
      <c r="T124" s="34"/>
      <c r="U124" s="34"/>
    </row>
    <row r="125" spans="1:21" ht="15.75" customHeight="1" x14ac:dyDescent="0.2">
      <c r="A125" s="243" t="s">
        <v>217</v>
      </c>
      <c r="B125" s="186" t="s">
        <v>752</v>
      </c>
      <c r="C125" s="214">
        <v>1</v>
      </c>
      <c r="D125" s="60" t="s">
        <v>624</v>
      </c>
      <c r="E125" s="99"/>
      <c r="F125" s="118">
        <f t="shared" si="2"/>
        <v>0</v>
      </c>
      <c r="G125" s="39"/>
      <c r="H125" s="34"/>
      <c r="I125" s="1"/>
      <c r="J125" s="1"/>
      <c r="K125" s="34"/>
      <c r="L125" s="34"/>
      <c r="M125" s="34"/>
      <c r="N125" s="34"/>
      <c r="O125" s="34"/>
      <c r="P125" s="34"/>
      <c r="Q125" s="34"/>
      <c r="R125" s="34"/>
      <c r="S125" s="34"/>
      <c r="T125" s="34"/>
      <c r="U125" s="34"/>
    </row>
    <row r="126" spans="1:21" ht="38.25" x14ac:dyDescent="0.2">
      <c r="A126" s="243" t="s">
        <v>218</v>
      </c>
      <c r="B126" s="186" t="s">
        <v>845</v>
      </c>
      <c r="C126" s="215">
        <v>1</v>
      </c>
      <c r="D126" s="254" t="s">
        <v>624</v>
      </c>
      <c r="E126" s="110"/>
      <c r="F126" s="118">
        <f t="shared" si="2"/>
        <v>0</v>
      </c>
      <c r="G126" s="39"/>
      <c r="H126" s="34"/>
      <c r="I126" s="1"/>
      <c r="J126" s="1"/>
      <c r="K126" s="34"/>
      <c r="L126" s="34"/>
      <c r="M126" s="34"/>
      <c r="N126" s="34"/>
      <c r="O126" s="34"/>
      <c r="P126" s="34"/>
      <c r="Q126" s="34"/>
      <c r="R126" s="34"/>
      <c r="S126" s="34"/>
      <c r="T126" s="34"/>
      <c r="U126" s="34"/>
    </row>
    <row r="127" spans="1:21" x14ac:dyDescent="0.2">
      <c r="A127" s="243" t="s">
        <v>219</v>
      </c>
      <c r="B127" s="187" t="s">
        <v>527</v>
      </c>
      <c r="C127" s="214">
        <v>1</v>
      </c>
      <c r="D127" s="60" t="s">
        <v>624</v>
      </c>
      <c r="E127" s="99"/>
      <c r="F127" s="118">
        <f t="shared" si="2"/>
        <v>0</v>
      </c>
      <c r="G127" s="39"/>
      <c r="H127" s="34"/>
      <c r="I127" s="1"/>
      <c r="J127" s="1"/>
      <c r="K127" s="34"/>
      <c r="L127" s="34"/>
      <c r="M127" s="34"/>
      <c r="N127" s="34"/>
      <c r="O127" s="34"/>
      <c r="P127" s="34"/>
      <c r="Q127" s="34"/>
      <c r="R127" s="34"/>
      <c r="S127" s="34"/>
      <c r="T127" s="34"/>
      <c r="U127" s="34"/>
    </row>
    <row r="128" spans="1:21" x14ac:dyDescent="0.2">
      <c r="A128" s="243"/>
      <c r="B128" s="187"/>
      <c r="C128" s="242"/>
      <c r="D128" s="60"/>
      <c r="E128" s="100"/>
      <c r="F128" s="118">
        <f t="shared" si="2"/>
        <v>0</v>
      </c>
      <c r="G128" s="39"/>
      <c r="H128" s="34"/>
      <c r="I128" s="1"/>
      <c r="J128" s="1"/>
      <c r="K128" s="34"/>
      <c r="L128" s="34"/>
      <c r="M128" s="34"/>
      <c r="N128" s="34"/>
      <c r="O128" s="34"/>
      <c r="P128" s="34"/>
      <c r="Q128" s="34"/>
      <c r="R128" s="34"/>
      <c r="S128" s="34"/>
      <c r="T128" s="34"/>
      <c r="U128" s="34"/>
    </row>
    <row r="129" spans="1:21" x14ac:dyDescent="0.2">
      <c r="A129" s="243" t="s">
        <v>220</v>
      </c>
      <c r="B129" s="187" t="s">
        <v>528</v>
      </c>
      <c r="C129" s="242">
        <v>1</v>
      </c>
      <c r="D129" s="209" t="s">
        <v>624</v>
      </c>
      <c r="E129" s="100"/>
      <c r="F129" s="118">
        <f t="shared" si="2"/>
        <v>0</v>
      </c>
      <c r="G129" s="39"/>
      <c r="H129" s="34"/>
      <c r="I129" s="1"/>
      <c r="J129" s="1"/>
      <c r="K129" s="34"/>
      <c r="L129" s="34"/>
      <c r="M129" s="34"/>
      <c r="N129" s="34"/>
      <c r="O129" s="34"/>
      <c r="P129" s="34"/>
      <c r="Q129" s="34"/>
      <c r="R129" s="34"/>
      <c r="S129" s="34"/>
      <c r="T129" s="34"/>
      <c r="U129" s="34"/>
    </row>
    <row r="130" spans="1:21" x14ac:dyDescent="0.2">
      <c r="A130" s="193"/>
      <c r="B130" s="194"/>
      <c r="C130" s="242"/>
      <c r="D130" s="60"/>
      <c r="E130" s="100"/>
      <c r="F130" s="118">
        <f t="shared" si="2"/>
        <v>0</v>
      </c>
      <c r="G130" s="39"/>
      <c r="H130" s="34"/>
      <c r="I130" s="1"/>
      <c r="J130" s="1"/>
      <c r="K130" s="34"/>
      <c r="L130" s="34"/>
      <c r="M130" s="34"/>
      <c r="N130" s="34"/>
      <c r="O130" s="34"/>
      <c r="P130" s="34"/>
      <c r="Q130" s="34"/>
      <c r="R130" s="34"/>
      <c r="S130" s="34"/>
      <c r="T130" s="34"/>
      <c r="U130" s="34"/>
    </row>
    <row r="131" spans="1:21" x14ac:dyDescent="0.2">
      <c r="A131" s="255">
        <v>1.6</v>
      </c>
      <c r="B131" s="256" t="s">
        <v>90</v>
      </c>
      <c r="C131" s="257"/>
      <c r="D131" s="258"/>
      <c r="E131" s="117"/>
      <c r="F131" s="118">
        <f t="shared" si="2"/>
        <v>0</v>
      </c>
      <c r="G131" s="39"/>
      <c r="H131" s="34"/>
      <c r="I131" s="1"/>
      <c r="J131" s="1"/>
      <c r="K131" s="34"/>
      <c r="L131" s="34"/>
      <c r="M131" s="34"/>
      <c r="N131" s="34"/>
      <c r="O131" s="34"/>
      <c r="P131" s="34"/>
      <c r="Q131" s="34"/>
      <c r="R131" s="34"/>
      <c r="S131" s="34"/>
      <c r="T131" s="34"/>
      <c r="U131" s="34"/>
    </row>
    <row r="132" spans="1:21" x14ac:dyDescent="0.2">
      <c r="A132" s="255"/>
      <c r="B132" s="256"/>
      <c r="C132" s="257"/>
      <c r="D132" s="258"/>
      <c r="E132" s="117"/>
      <c r="F132" s="118">
        <f t="shared" si="2"/>
        <v>0</v>
      </c>
      <c r="G132" s="39"/>
      <c r="H132" s="34"/>
      <c r="I132" s="1"/>
      <c r="J132" s="1"/>
      <c r="K132" s="34"/>
      <c r="L132" s="34"/>
      <c r="M132" s="34"/>
      <c r="N132" s="34"/>
      <c r="O132" s="34"/>
      <c r="P132" s="34"/>
      <c r="Q132" s="34"/>
      <c r="R132" s="34"/>
      <c r="S132" s="34"/>
      <c r="T132" s="34"/>
      <c r="U132" s="34"/>
    </row>
    <row r="133" spans="1:21" x14ac:dyDescent="0.2">
      <c r="A133" s="255" t="s">
        <v>221</v>
      </c>
      <c r="B133" s="256" t="s">
        <v>83</v>
      </c>
      <c r="C133" s="257"/>
      <c r="D133" s="258"/>
      <c r="E133" s="117"/>
      <c r="F133" s="118">
        <f t="shared" si="2"/>
        <v>0</v>
      </c>
      <c r="G133" s="39"/>
      <c r="H133" s="34"/>
      <c r="I133" s="1"/>
      <c r="J133" s="1"/>
      <c r="K133" s="34"/>
      <c r="L133" s="34"/>
      <c r="M133" s="34"/>
      <c r="N133" s="34"/>
      <c r="O133" s="34"/>
      <c r="P133" s="34"/>
      <c r="Q133" s="34"/>
      <c r="R133" s="34"/>
      <c r="S133" s="34"/>
      <c r="T133" s="34"/>
      <c r="U133" s="34"/>
    </row>
    <row r="134" spans="1:21" x14ac:dyDescent="0.2">
      <c r="A134" s="259" t="s">
        <v>222</v>
      </c>
      <c r="B134" s="260" t="s">
        <v>504</v>
      </c>
      <c r="C134" s="247">
        <v>1</v>
      </c>
      <c r="D134" s="5" t="s">
        <v>624</v>
      </c>
      <c r="E134" s="98"/>
      <c r="F134" s="118">
        <f t="shared" si="2"/>
        <v>0</v>
      </c>
      <c r="G134" s="39"/>
      <c r="H134" s="34"/>
      <c r="I134" s="1"/>
      <c r="J134" s="1"/>
      <c r="K134" s="34"/>
      <c r="L134" s="34"/>
      <c r="M134" s="34"/>
      <c r="N134" s="34"/>
      <c r="O134" s="34"/>
      <c r="P134" s="34"/>
      <c r="Q134" s="34"/>
      <c r="R134" s="34"/>
      <c r="S134" s="34"/>
      <c r="T134" s="34"/>
      <c r="U134" s="34"/>
    </row>
    <row r="135" spans="1:21" x14ac:dyDescent="0.2">
      <c r="A135" s="259" t="s">
        <v>223</v>
      </c>
      <c r="B135" s="260" t="s">
        <v>529</v>
      </c>
      <c r="C135" s="247">
        <v>1</v>
      </c>
      <c r="D135" s="5" t="s">
        <v>624</v>
      </c>
      <c r="E135" s="98"/>
      <c r="F135" s="118">
        <f t="shared" si="2"/>
        <v>0</v>
      </c>
      <c r="G135" s="39"/>
      <c r="H135" s="34"/>
      <c r="I135" s="1"/>
      <c r="J135" s="1"/>
      <c r="K135" s="34"/>
      <c r="L135" s="34"/>
      <c r="M135" s="34"/>
      <c r="N135" s="34"/>
      <c r="O135" s="34"/>
      <c r="P135" s="34"/>
      <c r="Q135" s="34"/>
      <c r="R135" s="34"/>
      <c r="S135" s="34"/>
      <c r="T135" s="34"/>
      <c r="U135" s="34"/>
    </row>
    <row r="136" spans="1:21" x14ac:dyDescent="0.2">
      <c r="A136" s="261"/>
      <c r="B136" s="260"/>
      <c r="C136" s="247"/>
      <c r="D136" s="5"/>
      <c r="E136" s="118"/>
      <c r="F136" s="118">
        <f t="shared" si="2"/>
        <v>0</v>
      </c>
      <c r="G136" s="39"/>
      <c r="H136" s="34"/>
      <c r="I136" s="1"/>
      <c r="J136" s="1"/>
      <c r="K136" s="34"/>
      <c r="L136" s="34"/>
      <c r="M136" s="34"/>
      <c r="N136" s="34"/>
      <c r="O136" s="34"/>
      <c r="P136" s="34"/>
      <c r="Q136" s="34"/>
      <c r="R136" s="34"/>
      <c r="S136" s="34"/>
      <c r="T136" s="34"/>
      <c r="U136" s="34"/>
    </row>
    <row r="137" spans="1:21" x14ac:dyDescent="0.2">
      <c r="A137" s="262" t="s">
        <v>224</v>
      </c>
      <c r="B137" s="263" t="s">
        <v>91</v>
      </c>
      <c r="C137" s="247"/>
      <c r="D137" s="5"/>
      <c r="E137" s="118"/>
      <c r="F137" s="118">
        <f t="shared" si="2"/>
        <v>0</v>
      </c>
      <c r="G137" s="39"/>
      <c r="H137" s="34"/>
      <c r="I137" s="1"/>
      <c r="J137" s="1"/>
      <c r="K137" s="34"/>
      <c r="L137" s="34"/>
      <c r="M137" s="34"/>
      <c r="N137" s="34"/>
      <c r="O137" s="34"/>
      <c r="P137" s="34"/>
      <c r="Q137" s="34"/>
      <c r="R137" s="34"/>
      <c r="S137" s="34"/>
      <c r="T137" s="34"/>
      <c r="U137" s="34"/>
    </row>
    <row r="138" spans="1:21" x14ac:dyDescent="0.2">
      <c r="A138" s="264" t="s">
        <v>225</v>
      </c>
      <c r="B138" s="260" t="s">
        <v>530</v>
      </c>
      <c r="C138" s="247">
        <v>1.45</v>
      </c>
      <c r="D138" s="5" t="s">
        <v>454</v>
      </c>
      <c r="E138" s="98"/>
      <c r="F138" s="118">
        <f t="shared" si="2"/>
        <v>0</v>
      </c>
      <c r="G138" s="39"/>
      <c r="H138" s="34"/>
      <c r="I138" s="1"/>
      <c r="J138" s="1"/>
      <c r="K138" s="34"/>
      <c r="L138" s="34"/>
      <c r="M138" s="34"/>
      <c r="N138" s="34"/>
      <c r="O138" s="34"/>
      <c r="P138" s="34"/>
      <c r="Q138" s="34"/>
      <c r="R138" s="34"/>
      <c r="S138" s="34"/>
      <c r="T138" s="34"/>
      <c r="U138" s="34"/>
    </row>
    <row r="139" spans="1:21" ht="25.5" x14ac:dyDescent="0.2">
      <c r="A139" s="264" t="s">
        <v>226</v>
      </c>
      <c r="B139" s="265" t="s">
        <v>531</v>
      </c>
      <c r="C139" s="247">
        <v>0.32</v>
      </c>
      <c r="D139" s="5" t="s">
        <v>454</v>
      </c>
      <c r="E139" s="98"/>
      <c r="F139" s="118">
        <f t="shared" si="2"/>
        <v>0</v>
      </c>
      <c r="G139" s="39"/>
      <c r="H139" s="34"/>
      <c r="I139" s="1"/>
      <c r="J139" s="1"/>
      <c r="K139" s="34"/>
      <c r="L139" s="34"/>
      <c r="M139" s="34"/>
      <c r="N139" s="34"/>
      <c r="O139" s="34"/>
      <c r="P139" s="34"/>
      <c r="Q139" s="34"/>
      <c r="R139" s="34"/>
      <c r="S139" s="34"/>
      <c r="T139" s="34"/>
      <c r="U139" s="34"/>
    </row>
    <row r="140" spans="1:21" ht="25.5" x14ac:dyDescent="0.2">
      <c r="A140" s="264" t="s">
        <v>227</v>
      </c>
      <c r="B140" s="265" t="s">
        <v>532</v>
      </c>
      <c r="C140" s="247">
        <v>0.18</v>
      </c>
      <c r="D140" s="5" t="s">
        <v>454</v>
      </c>
      <c r="E140" s="98"/>
      <c r="F140" s="118">
        <f t="shared" si="2"/>
        <v>0</v>
      </c>
      <c r="G140" s="39"/>
      <c r="H140" s="34"/>
      <c r="I140" s="1"/>
      <c r="J140" s="1"/>
      <c r="K140" s="34"/>
      <c r="L140" s="34"/>
      <c r="M140" s="34"/>
      <c r="N140" s="34"/>
      <c r="O140" s="34"/>
      <c r="P140" s="34"/>
      <c r="Q140" s="34"/>
      <c r="R140" s="34"/>
      <c r="S140" s="34"/>
      <c r="T140" s="34"/>
      <c r="U140" s="34"/>
    </row>
    <row r="141" spans="1:21" x14ac:dyDescent="0.2">
      <c r="A141" s="264" t="s">
        <v>228</v>
      </c>
      <c r="B141" s="260" t="s">
        <v>533</v>
      </c>
      <c r="C141" s="247">
        <v>0.11</v>
      </c>
      <c r="D141" s="5" t="s">
        <v>454</v>
      </c>
      <c r="E141" s="98"/>
      <c r="F141" s="118">
        <f t="shared" si="2"/>
        <v>0</v>
      </c>
      <c r="G141" s="39"/>
      <c r="H141" s="34"/>
      <c r="I141" s="1"/>
      <c r="J141" s="1"/>
      <c r="K141" s="34"/>
      <c r="L141" s="34"/>
      <c r="M141" s="34"/>
      <c r="N141" s="34"/>
      <c r="O141" s="34"/>
      <c r="P141" s="34"/>
      <c r="Q141" s="34"/>
      <c r="R141" s="34"/>
      <c r="S141" s="34"/>
      <c r="T141" s="34"/>
      <c r="U141" s="34"/>
    </row>
    <row r="142" spans="1:21" x14ac:dyDescent="0.2">
      <c r="A142" s="264" t="s">
        <v>229</v>
      </c>
      <c r="B142" s="260" t="s">
        <v>534</v>
      </c>
      <c r="C142" s="247">
        <v>0.06</v>
      </c>
      <c r="D142" s="5" t="s">
        <v>454</v>
      </c>
      <c r="E142" s="98"/>
      <c r="F142" s="118">
        <f t="shared" si="2"/>
        <v>0</v>
      </c>
      <c r="G142" s="39"/>
      <c r="H142" s="34"/>
      <c r="I142" s="1"/>
      <c r="J142" s="1"/>
      <c r="K142" s="34"/>
      <c r="L142" s="34"/>
      <c r="M142" s="34"/>
      <c r="N142" s="34"/>
      <c r="O142" s="34"/>
      <c r="P142" s="34"/>
      <c r="Q142" s="34"/>
      <c r="R142" s="34"/>
      <c r="S142" s="34"/>
      <c r="T142" s="34"/>
      <c r="U142" s="34"/>
    </row>
    <row r="143" spans="1:21" x14ac:dyDescent="0.2">
      <c r="A143" s="264" t="s">
        <v>230</v>
      </c>
      <c r="B143" s="265" t="s">
        <v>535</v>
      </c>
      <c r="C143" s="247">
        <v>0.12</v>
      </c>
      <c r="D143" s="5" t="s">
        <v>454</v>
      </c>
      <c r="E143" s="98"/>
      <c r="F143" s="118">
        <f t="shared" si="2"/>
        <v>0</v>
      </c>
      <c r="G143" s="39"/>
      <c r="H143" s="34"/>
      <c r="I143" s="1"/>
      <c r="J143" s="1"/>
      <c r="K143" s="34"/>
      <c r="L143" s="34"/>
      <c r="M143" s="34"/>
      <c r="N143" s="34"/>
      <c r="O143" s="34"/>
      <c r="P143" s="34"/>
      <c r="Q143" s="34"/>
      <c r="R143" s="34"/>
      <c r="S143" s="34"/>
      <c r="T143" s="34"/>
      <c r="U143" s="34"/>
    </row>
    <row r="144" spans="1:21" x14ac:dyDescent="0.2">
      <c r="A144" s="264" t="s">
        <v>231</v>
      </c>
      <c r="B144" s="260" t="s">
        <v>536</v>
      </c>
      <c r="C144" s="247">
        <v>0.88</v>
      </c>
      <c r="D144" s="5" t="s">
        <v>454</v>
      </c>
      <c r="E144" s="98"/>
      <c r="F144" s="118">
        <f t="shared" si="2"/>
        <v>0</v>
      </c>
      <c r="G144" s="39"/>
      <c r="H144" s="34"/>
      <c r="I144" s="1"/>
      <c r="J144" s="1"/>
      <c r="K144" s="34"/>
      <c r="L144" s="34"/>
      <c r="M144" s="34"/>
      <c r="N144" s="34"/>
      <c r="O144" s="34"/>
      <c r="P144" s="34"/>
      <c r="Q144" s="34"/>
      <c r="R144" s="34"/>
      <c r="S144" s="34"/>
      <c r="T144" s="34"/>
      <c r="U144" s="34"/>
    </row>
    <row r="145" spans="1:21" x14ac:dyDescent="0.2">
      <c r="A145" s="255"/>
      <c r="B145" s="260"/>
      <c r="C145" s="247"/>
      <c r="D145" s="5"/>
      <c r="E145" s="98"/>
      <c r="F145" s="118">
        <f t="shared" si="2"/>
        <v>0</v>
      </c>
      <c r="G145" s="39"/>
      <c r="H145" s="34"/>
      <c r="I145" s="1"/>
      <c r="J145" s="1"/>
      <c r="K145" s="34"/>
      <c r="L145" s="34"/>
      <c r="M145" s="34"/>
      <c r="N145" s="34"/>
      <c r="O145" s="34"/>
      <c r="P145" s="34"/>
      <c r="Q145" s="34"/>
      <c r="R145" s="34"/>
      <c r="S145" s="34"/>
      <c r="T145" s="34"/>
      <c r="U145" s="34"/>
    </row>
    <row r="146" spans="1:21" x14ac:dyDescent="0.2">
      <c r="A146" s="262" t="s">
        <v>232</v>
      </c>
      <c r="B146" s="263" t="s">
        <v>92</v>
      </c>
      <c r="C146" s="247"/>
      <c r="D146" s="5"/>
      <c r="E146" s="118"/>
      <c r="F146" s="118">
        <f t="shared" ref="F146:F209" si="3">+E146*C146</f>
        <v>0</v>
      </c>
      <c r="G146" s="39"/>
      <c r="H146" s="34"/>
      <c r="I146" s="1"/>
      <c r="J146" s="1"/>
      <c r="K146" s="34"/>
      <c r="L146" s="34"/>
      <c r="M146" s="34"/>
      <c r="N146" s="34"/>
      <c r="O146" s="34"/>
      <c r="P146" s="34"/>
      <c r="Q146" s="34"/>
      <c r="R146" s="34"/>
      <c r="S146" s="34"/>
      <c r="T146" s="34"/>
      <c r="U146" s="34"/>
    </row>
    <row r="147" spans="1:21" x14ac:dyDescent="0.2">
      <c r="A147" s="264" t="s">
        <v>233</v>
      </c>
      <c r="B147" s="260" t="s">
        <v>537</v>
      </c>
      <c r="C147" s="247">
        <v>4.82</v>
      </c>
      <c r="D147" s="60" t="s">
        <v>455</v>
      </c>
      <c r="E147" s="98"/>
      <c r="F147" s="118">
        <f t="shared" si="3"/>
        <v>0</v>
      </c>
      <c r="G147" s="39"/>
      <c r="H147" s="34"/>
      <c r="I147" s="1"/>
      <c r="J147" s="1"/>
      <c r="K147" s="34"/>
      <c r="L147" s="34"/>
      <c r="M147" s="34"/>
      <c r="N147" s="34"/>
      <c r="O147" s="34"/>
      <c r="P147" s="34"/>
      <c r="Q147" s="34"/>
      <c r="R147" s="34"/>
      <c r="S147" s="34"/>
      <c r="T147" s="34"/>
      <c r="U147" s="34"/>
    </row>
    <row r="148" spans="1:21" x14ac:dyDescent="0.2">
      <c r="A148" s="264" t="s">
        <v>234</v>
      </c>
      <c r="B148" s="260" t="s">
        <v>538</v>
      </c>
      <c r="C148" s="247">
        <v>22.69</v>
      </c>
      <c r="D148" s="60" t="s">
        <v>455</v>
      </c>
      <c r="E148" s="98"/>
      <c r="F148" s="118">
        <f t="shared" si="3"/>
        <v>0</v>
      </c>
      <c r="G148" s="39"/>
      <c r="H148" s="34"/>
      <c r="I148" s="1"/>
      <c r="J148" s="1"/>
      <c r="K148" s="34"/>
      <c r="L148" s="34"/>
      <c r="M148" s="34"/>
      <c r="N148" s="34"/>
      <c r="O148" s="34"/>
      <c r="P148" s="34"/>
      <c r="Q148" s="34"/>
      <c r="R148" s="34"/>
      <c r="S148" s="34"/>
      <c r="T148" s="34"/>
      <c r="U148" s="34"/>
    </row>
    <row r="149" spans="1:21" x14ac:dyDescent="0.2">
      <c r="A149" s="266" t="s">
        <v>235</v>
      </c>
      <c r="B149" s="267" t="s">
        <v>514</v>
      </c>
      <c r="C149" s="268">
        <v>1.62</v>
      </c>
      <c r="D149" s="220" t="s">
        <v>455</v>
      </c>
      <c r="E149" s="119"/>
      <c r="F149" s="118">
        <f t="shared" si="3"/>
        <v>0</v>
      </c>
      <c r="G149" s="39"/>
      <c r="H149" s="34"/>
      <c r="I149" s="1"/>
      <c r="J149" s="1"/>
      <c r="K149" s="34"/>
      <c r="L149" s="34"/>
      <c r="M149" s="34"/>
      <c r="N149" s="34"/>
      <c r="O149" s="34"/>
      <c r="P149" s="34"/>
      <c r="Q149" s="34"/>
      <c r="R149" s="34"/>
      <c r="S149" s="34"/>
      <c r="T149" s="34"/>
      <c r="U149" s="34"/>
    </row>
    <row r="150" spans="1:21" x14ac:dyDescent="0.2">
      <c r="A150" s="264"/>
      <c r="B150" s="260"/>
      <c r="C150" s="247"/>
      <c r="D150" s="60"/>
      <c r="E150" s="98"/>
      <c r="F150" s="118">
        <f t="shared" si="3"/>
        <v>0</v>
      </c>
      <c r="G150" s="39"/>
      <c r="H150" s="34"/>
      <c r="I150" s="1"/>
      <c r="J150" s="1"/>
      <c r="K150" s="34"/>
      <c r="L150" s="34"/>
      <c r="M150" s="34"/>
      <c r="N150" s="34"/>
      <c r="O150" s="34"/>
      <c r="P150" s="34"/>
      <c r="Q150" s="34"/>
      <c r="R150" s="34"/>
      <c r="S150" s="34"/>
      <c r="T150" s="34"/>
      <c r="U150" s="34"/>
    </row>
    <row r="151" spans="1:21" x14ac:dyDescent="0.2">
      <c r="A151" s="262" t="s">
        <v>236</v>
      </c>
      <c r="B151" s="263" t="s">
        <v>93</v>
      </c>
      <c r="C151" s="247"/>
      <c r="D151" s="60"/>
      <c r="E151" s="118"/>
      <c r="F151" s="118">
        <f t="shared" si="3"/>
        <v>0</v>
      </c>
      <c r="G151" s="39"/>
      <c r="H151" s="34"/>
      <c r="I151" s="1"/>
      <c r="J151" s="1"/>
      <c r="K151" s="34"/>
      <c r="L151" s="34"/>
      <c r="M151" s="34"/>
      <c r="N151" s="34"/>
      <c r="O151" s="34"/>
      <c r="P151" s="34"/>
      <c r="Q151" s="34"/>
      <c r="R151" s="34"/>
      <c r="S151" s="34"/>
      <c r="T151" s="34"/>
      <c r="U151" s="34"/>
    </row>
    <row r="152" spans="1:21" x14ac:dyDescent="0.2">
      <c r="A152" s="264" t="s">
        <v>237</v>
      </c>
      <c r="B152" s="260" t="s">
        <v>806</v>
      </c>
      <c r="C152" s="247">
        <v>26.04</v>
      </c>
      <c r="D152" s="60" t="s">
        <v>455</v>
      </c>
      <c r="E152" s="98"/>
      <c r="F152" s="118">
        <f t="shared" si="3"/>
        <v>0</v>
      </c>
      <c r="G152" s="39"/>
      <c r="H152" s="34"/>
      <c r="I152" s="1"/>
      <c r="J152" s="1"/>
      <c r="K152" s="34"/>
      <c r="L152" s="34"/>
      <c r="M152" s="34"/>
      <c r="N152" s="34"/>
      <c r="O152" s="34"/>
      <c r="P152" s="34"/>
      <c r="Q152" s="34"/>
      <c r="R152" s="34"/>
      <c r="S152" s="34"/>
      <c r="T152" s="34"/>
      <c r="U152" s="34"/>
    </row>
    <row r="153" spans="1:21" x14ac:dyDescent="0.2">
      <c r="A153" s="264" t="s">
        <v>238</v>
      </c>
      <c r="B153" s="260" t="s">
        <v>807</v>
      </c>
      <c r="C153" s="247">
        <v>18.97</v>
      </c>
      <c r="D153" s="60" t="s">
        <v>455</v>
      </c>
      <c r="E153" s="98"/>
      <c r="F153" s="118">
        <f t="shared" si="3"/>
        <v>0</v>
      </c>
      <c r="G153" s="39"/>
      <c r="H153" s="34"/>
      <c r="I153" s="1"/>
      <c r="J153" s="1"/>
      <c r="K153" s="34"/>
      <c r="L153" s="34"/>
      <c r="M153" s="34"/>
      <c r="N153" s="34"/>
      <c r="O153" s="34"/>
      <c r="P153" s="34"/>
      <c r="Q153" s="34"/>
      <c r="R153" s="34"/>
      <c r="S153" s="34"/>
      <c r="T153" s="34"/>
      <c r="U153" s="34"/>
    </row>
    <row r="154" spans="1:21" x14ac:dyDescent="0.2">
      <c r="A154" s="264" t="s">
        <v>239</v>
      </c>
      <c r="B154" s="260" t="s">
        <v>808</v>
      </c>
      <c r="C154" s="247">
        <v>7.42</v>
      </c>
      <c r="D154" s="60" t="s">
        <v>455</v>
      </c>
      <c r="E154" s="98"/>
      <c r="F154" s="118">
        <f t="shared" si="3"/>
        <v>0</v>
      </c>
      <c r="G154" s="39"/>
      <c r="H154" s="34"/>
      <c r="I154" s="1"/>
      <c r="J154" s="1"/>
      <c r="K154" s="34"/>
      <c r="L154" s="34"/>
      <c r="M154" s="34"/>
      <c r="N154" s="34"/>
      <c r="O154" s="34"/>
      <c r="P154" s="34"/>
      <c r="Q154" s="34"/>
      <c r="R154" s="34"/>
      <c r="S154" s="34"/>
      <c r="T154" s="34"/>
      <c r="U154" s="34"/>
    </row>
    <row r="155" spans="1:21" x14ac:dyDescent="0.2">
      <c r="A155" s="264" t="s">
        <v>240</v>
      </c>
      <c r="B155" s="260" t="s">
        <v>809</v>
      </c>
      <c r="C155" s="247">
        <v>46.64</v>
      </c>
      <c r="D155" s="60" t="s">
        <v>455</v>
      </c>
      <c r="E155" s="98"/>
      <c r="F155" s="118">
        <f t="shared" si="3"/>
        <v>0</v>
      </c>
      <c r="G155" s="39"/>
      <c r="H155" s="34"/>
      <c r="I155" s="1"/>
      <c r="J155" s="1"/>
      <c r="K155" s="34"/>
      <c r="L155" s="34"/>
      <c r="M155" s="34"/>
      <c r="N155" s="34"/>
      <c r="O155" s="34"/>
      <c r="P155" s="34"/>
      <c r="Q155" s="34"/>
      <c r="R155" s="34"/>
      <c r="S155" s="34"/>
      <c r="T155" s="34"/>
      <c r="U155" s="34"/>
    </row>
    <row r="156" spans="1:21" x14ac:dyDescent="0.2">
      <c r="A156" s="264" t="s">
        <v>241</v>
      </c>
      <c r="B156" s="260" t="s">
        <v>542</v>
      </c>
      <c r="C156" s="247">
        <v>35.6</v>
      </c>
      <c r="D156" s="5" t="s">
        <v>5</v>
      </c>
      <c r="E156" s="98"/>
      <c r="F156" s="118">
        <f t="shared" si="3"/>
        <v>0</v>
      </c>
      <c r="G156" s="39"/>
      <c r="H156" s="34"/>
      <c r="I156" s="1"/>
      <c r="J156" s="1"/>
      <c r="K156" s="34"/>
      <c r="L156" s="34"/>
      <c r="M156" s="34"/>
      <c r="N156" s="34"/>
      <c r="O156" s="34"/>
      <c r="P156" s="34"/>
      <c r="Q156" s="34"/>
      <c r="R156" s="34"/>
      <c r="S156" s="34"/>
      <c r="T156" s="34"/>
      <c r="U156" s="34"/>
    </row>
    <row r="157" spans="1:21" x14ac:dyDescent="0.2">
      <c r="A157" s="264" t="s">
        <v>242</v>
      </c>
      <c r="B157" s="260" t="s">
        <v>521</v>
      </c>
      <c r="C157" s="247">
        <v>2.02</v>
      </c>
      <c r="D157" s="5" t="s">
        <v>5</v>
      </c>
      <c r="E157" s="98"/>
      <c r="F157" s="118">
        <f t="shared" si="3"/>
        <v>0</v>
      </c>
      <c r="G157" s="39"/>
      <c r="H157" s="34"/>
      <c r="I157" s="1"/>
      <c r="J157" s="1"/>
      <c r="K157" s="34"/>
      <c r="L157" s="34"/>
      <c r="M157" s="34"/>
      <c r="N157" s="34"/>
      <c r="O157" s="34"/>
      <c r="P157" s="34"/>
      <c r="Q157" s="34"/>
      <c r="R157" s="34"/>
      <c r="S157" s="34"/>
      <c r="T157" s="34"/>
      <c r="U157" s="34"/>
    </row>
    <row r="158" spans="1:21" ht="38.25" x14ac:dyDescent="0.2">
      <c r="A158" s="264" t="s">
        <v>243</v>
      </c>
      <c r="B158" s="186" t="s">
        <v>826</v>
      </c>
      <c r="C158" s="247">
        <v>10.1</v>
      </c>
      <c r="D158" s="5" t="s">
        <v>5</v>
      </c>
      <c r="E158" s="98"/>
      <c r="F158" s="118">
        <f t="shared" si="3"/>
        <v>0</v>
      </c>
      <c r="G158" s="39"/>
      <c r="H158" s="34"/>
      <c r="I158" s="1"/>
      <c r="J158" s="1"/>
      <c r="K158" s="34"/>
      <c r="L158" s="34"/>
      <c r="M158" s="34"/>
      <c r="N158" s="34"/>
      <c r="O158" s="34"/>
      <c r="P158" s="34"/>
      <c r="Q158" s="34"/>
      <c r="R158" s="34"/>
      <c r="S158" s="34"/>
      <c r="T158" s="34"/>
      <c r="U158" s="34"/>
    </row>
    <row r="159" spans="1:21" x14ac:dyDescent="0.2">
      <c r="A159" s="269"/>
      <c r="B159" s="260"/>
      <c r="C159" s="247"/>
      <c r="D159" s="5"/>
      <c r="E159" s="118"/>
      <c r="F159" s="118">
        <f t="shared" si="3"/>
        <v>0</v>
      </c>
      <c r="G159" s="39"/>
      <c r="H159" s="34"/>
      <c r="I159" s="1"/>
      <c r="J159" s="1"/>
      <c r="K159" s="34"/>
      <c r="L159" s="34"/>
      <c r="M159" s="34"/>
      <c r="N159" s="34"/>
      <c r="O159" s="34"/>
      <c r="P159" s="34"/>
      <c r="Q159" s="34"/>
      <c r="R159" s="34"/>
      <c r="S159" s="34"/>
      <c r="T159" s="34"/>
      <c r="U159" s="34"/>
    </row>
    <row r="160" spans="1:21" ht="42" customHeight="1" x14ac:dyDescent="0.2">
      <c r="A160" s="264" t="s">
        <v>244</v>
      </c>
      <c r="B160" s="265" t="s">
        <v>810</v>
      </c>
      <c r="C160" s="249">
        <v>5.25</v>
      </c>
      <c r="D160" s="216" t="s">
        <v>455</v>
      </c>
      <c r="E160" s="120"/>
      <c r="F160" s="118">
        <f t="shared" si="3"/>
        <v>0</v>
      </c>
      <c r="G160" s="39"/>
      <c r="H160" s="34"/>
      <c r="I160" s="1"/>
      <c r="J160" s="1"/>
      <c r="K160" s="34"/>
      <c r="L160" s="34"/>
      <c r="M160" s="34"/>
      <c r="N160" s="34"/>
      <c r="O160" s="34"/>
      <c r="P160" s="34"/>
      <c r="Q160" s="34"/>
      <c r="R160" s="34"/>
      <c r="S160" s="34"/>
      <c r="T160" s="34"/>
      <c r="U160" s="34"/>
    </row>
    <row r="161" spans="1:21" s="53" customFormat="1" ht="63.75" x14ac:dyDescent="0.2">
      <c r="A161" s="264" t="s">
        <v>245</v>
      </c>
      <c r="B161" s="265" t="s">
        <v>828</v>
      </c>
      <c r="C161" s="249">
        <v>6.06</v>
      </c>
      <c r="D161" s="240" t="s">
        <v>455</v>
      </c>
      <c r="E161" s="120"/>
      <c r="F161" s="118">
        <f t="shared" si="3"/>
        <v>0</v>
      </c>
      <c r="G161" s="50"/>
      <c r="H161" s="51"/>
      <c r="I161" s="52"/>
      <c r="J161" s="52"/>
      <c r="K161" s="51"/>
      <c r="L161" s="51"/>
      <c r="M161" s="51"/>
      <c r="N161" s="51"/>
      <c r="O161" s="51"/>
      <c r="P161" s="51"/>
      <c r="Q161" s="51"/>
      <c r="R161" s="51"/>
      <c r="S161" s="51"/>
      <c r="T161" s="51"/>
      <c r="U161" s="51"/>
    </row>
    <row r="162" spans="1:21" ht="25.5" x14ac:dyDescent="0.2">
      <c r="A162" s="264" t="s">
        <v>246</v>
      </c>
      <c r="B162" s="186" t="s">
        <v>811</v>
      </c>
      <c r="C162" s="247">
        <v>1</v>
      </c>
      <c r="D162" s="5" t="s">
        <v>624</v>
      </c>
      <c r="E162" s="98"/>
      <c r="F162" s="118">
        <f t="shared" si="3"/>
        <v>0</v>
      </c>
      <c r="G162" s="39"/>
      <c r="H162" s="34"/>
      <c r="I162" s="1"/>
      <c r="J162" s="1"/>
      <c r="K162" s="34"/>
      <c r="L162" s="34"/>
      <c r="M162" s="34"/>
      <c r="N162" s="34"/>
      <c r="O162" s="34"/>
      <c r="P162" s="34"/>
      <c r="Q162" s="34"/>
      <c r="R162" s="34"/>
      <c r="S162" s="34"/>
      <c r="T162" s="34"/>
      <c r="U162" s="34"/>
    </row>
    <row r="163" spans="1:21" ht="51" x14ac:dyDescent="0.2">
      <c r="A163" s="264" t="s">
        <v>247</v>
      </c>
      <c r="B163" s="270" t="s">
        <v>812</v>
      </c>
      <c r="C163" s="249">
        <v>25.82</v>
      </c>
      <c r="D163" s="216" t="s">
        <v>626</v>
      </c>
      <c r="E163" s="120"/>
      <c r="F163" s="118">
        <f t="shared" si="3"/>
        <v>0</v>
      </c>
      <c r="G163" s="39"/>
      <c r="H163" s="34"/>
      <c r="I163" s="1"/>
      <c r="J163" s="1"/>
      <c r="K163" s="34"/>
      <c r="L163" s="34"/>
      <c r="M163" s="34"/>
      <c r="N163" s="34"/>
      <c r="O163" s="34"/>
      <c r="P163" s="34"/>
      <c r="Q163" s="34"/>
      <c r="R163" s="34"/>
      <c r="S163" s="34"/>
      <c r="T163" s="34"/>
      <c r="U163" s="34"/>
    </row>
    <row r="164" spans="1:21" x14ac:dyDescent="0.2">
      <c r="A164" s="271"/>
      <c r="B164" s="272"/>
      <c r="C164" s="186"/>
      <c r="D164" s="187"/>
      <c r="E164" s="118"/>
      <c r="F164" s="118">
        <f t="shared" si="3"/>
        <v>0</v>
      </c>
      <c r="G164" s="39"/>
      <c r="H164" s="34"/>
      <c r="I164" s="1"/>
      <c r="J164" s="1"/>
      <c r="K164" s="34"/>
      <c r="L164" s="34"/>
      <c r="M164" s="34"/>
      <c r="N164" s="34"/>
      <c r="O164" s="34"/>
      <c r="P164" s="34"/>
      <c r="Q164" s="34"/>
      <c r="R164" s="34"/>
      <c r="S164" s="34"/>
      <c r="T164" s="34"/>
      <c r="U164" s="34"/>
    </row>
    <row r="165" spans="1:21" x14ac:dyDescent="0.2">
      <c r="A165" s="273" t="s">
        <v>248</v>
      </c>
      <c r="B165" s="274" t="s">
        <v>94</v>
      </c>
      <c r="C165" s="186"/>
      <c r="D165" s="187"/>
      <c r="E165" s="118"/>
      <c r="F165" s="118">
        <f t="shared" si="3"/>
        <v>0</v>
      </c>
      <c r="G165" s="39"/>
      <c r="H165" s="34"/>
      <c r="I165" s="1"/>
      <c r="J165" s="1"/>
      <c r="K165" s="34"/>
      <c r="L165" s="34"/>
      <c r="M165" s="34"/>
      <c r="N165" s="34"/>
      <c r="O165" s="34"/>
      <c r="P165" s="34"/>
      <c r="Q165" s="34"/>
      <c r="R165" s="34"/>
      <c r="S165" s="34"/>
      <c r="T165" s="34"/>
      <c r="U165" s="34"/>
    </row>
    <row r="166" spans="1:21" x14ac:dyDescent="0.2">
      <c r="A166" s="275" t="s">
        <v>249</v>
      </c>
      <c r="B166" s="276" t="s">
        <v>813</v>
      </c>
      <c r="C166" s="277">
        <v>1</v>
      </c>
      <c r="D166" s="5" t="s">
        <v>624</v>
      </c>
      <c r="E166" s="98"/>
      <c r="F166" s="118">
        <f t="shared" si="3"/>
        <v>0</v>
      </c>
      <c r="G166" s="39"/>
      <c r="H166" s="34"/>
      <c r="I166" s="1"/>
      <c r="J166" s="1"/>
      <c r="K166" s="34"/>
      <c r="L166" s="34"/>
      <c r="M166" s="34"/>
      <c r="N166" s="34"/>
      <c r="O166" s="34"/>
      <c r="P166" s="34"/>
      <c r="Q166" s="34"/>
      <c r="R166" s="34"/>
      <c r="S166" s="34"/>
      <c r="T166" s="34"/>
      <c r="U166" s="34"/>
    </row>
    <row r="167" spans="1:21" x14ac:dyDescent="0.2">
      <c r="A167" s="275" t="s">
        <v>250</v>
      </c>
      <c r="B167" s="276" t="s">
        <v>814</v>
      </c>
      <c r="C167" s="277">
        <v>1</v>
      </c>
      <c r="D167" s="5" t="s">
        <v>624</v>
      </c>
      <c r="E167" s="98"/>
      <c r="F167" s="118">
        <f t="shared" si="3"/>
        <v>0</v>
      </c>
      <c r="G167" s="39"/>
      <c r="H167" s="34"/>
      <c r="I167" s="1"/>
      <c r="J167" s="1"/>
      <c r="K167" s="34"/>
      <c r="L167" s="34"/>
      <c r="M167" s="34"/>
      <c r="N167" s="34"/>
      <c r="O167" s="34"/>
      <c r="P167" s="34"/>
      <c r="Q167" s="34"/>
      <c r="R167" s="34"/>
      <c r="S167" s="34"/>
      <c r="T167" s="34"/>
      <c r="U167" s="34"/>
    </row>
    <row r="168" spans="1:21" x14ac:dyDescent="0.2">
      <c r="A168" s="275" t="s">
        <v>251</v>
      </c>
      <c r="B168" s="276" t="s">
        <v>815</v>
      </c>
      <c r="C168" s="277">
        <v>1</v>
      </c>
      <c r="D168" s="5" t="s">
        <v>624</v>
      </c>
      <c r="E168" s="98"/>
      <c r="F168" s="118">
        <f t="shared" si="3"/>
        <v>0</v>
      </c>
      <c r="G168" s="39"/>
      <c r="H168" s="34"/>
      <c r="I168" s="1"/>
      <c r="J168" s="1"/>
      <c r="K168" s="34"/>
      <c r="L168" s="34"/>
      <c r="M168" s="34"/>
      <c r="N168" s="34"/>
      <c r="O168" s="34"/>
      <c r="P168" s="34"/>
      <c r="Q168" s="34"/>
      <c r="R168" s="34"/>
      <c r="S168" s="34"/>
      <c r="T168" s="34"/>
      <c r="U168" s="34"/>
    </row>
    <row r="169" spans="1:21" x14ac:dyDescent="0.2">
      <c r="A169" s="275" t="s">
        <v>252</v>
      </c>
      <c r="B169" s="276" t="s">
        <v>548</v>
      </c>
      <c r="C169" s="277">
        <v>2</v>
      </c>
      <c r="D169" s="5" t="s">
        <v>624</v>
      </c>
      <c r="E169" s="98"/>
      <c r="F169" s="118">
        <f t="shared" si="3"/>
        <v>0</v>
      </c>
      <c r="G169" s="39"/>
      <c r="H169" s="34"/>
      <c r="I169" s="1"/>
      <c r="J169" s="1"/>
      <c r="K169" s="34"/>
      <c r="L169" s="34"/>
      <c r="M169" s="34"/>
      <c r="N169" s="34"/>
      <c r="O169" s="34"/>
      <c r="P169" s="34"/>
      <c r="Q169" s="34"/>
      <c r="R169" s="34"/>
      <c r="S169" s="34"/>
      <c r="T169" s="34"/>
      <c r="U169" s="34"/>
    </row>
    <row r="170" spans="1:21" x14ac:dyDescent="0.2">
      <c r="A170" s="275" t="s">
        <v>253</v>
      </c>
      <c r="B170" s="276" t="s">
        <v>816</v>
      </c>
      <c r="C170" s="277">
        <v>1</v>
      </c>
      <c r="D170" s="5" t="s">
        <v>624</v>
      </c>
      <c r="E170" s="98"/>
      <c r="F170" s="118">
        <f t="shared" si="3"/>
        <v>0</v>
      </c>
      <c r="G170" s="39"/>
      <c r="H170" s="34"/>
      <c r="I170" s="1"/>
      <c r="J170" s="1"/>
      <c r="K170" s="34"/>
      <c r="L170" s="34"/>
      <c r="M170" s="34"/>
      <c r="N170" s="34"/>
      <c r="O170" s="34"/>
      <c r="P170" s="34"/>
      <c r="Q170" s="34"/>
      <c r="R170" s="34"/>
      <c r="S170" s="34"/>
      <c r="T170" s="34"/>
      <c r="U170" s="34"/>
    </row>
    <row r="171" spans="1:21" x14ac:dyDescent="0.2">
      <c r="A171" s="275" t="s">
        <v>254</v>
      </c>
      <c r="B171" s="276" t="s">
        <v>550</v>
      </c>
      <c r="C171" s="277">
        <v>1</v>
      </c>
      <c r="D171" s="5" t="s">
        <v>624</v>
      </c>
      <c r="E171" s="98"/>
      <c r="F171" s="118">
        <f t="shared" si="3"/>
        <v>0</v>
      </c>
      <c r="G171" s="39"/>
      <c r="H171" s="34"/>
      <c r="I171" s="1"/>
      <c r="J171" s="1"/>
      <c r="K171" s="34"/>
      <c r="L171" s="34"/>
      <c r="M171" s="34"/>
      <c r="N171" s="34"/>
      <c r="O171" s="34"/>
      <c r="P171" s="34"/>
      <c r="Q171" s="34"/>
      <c r="R171" s="34"/>
      <c r="S171" s="34"/>
      <c r="T171" s="34"/>
      <c r="U171" s="34"/>
    </row>
    <row r="172" spans="1:21" x14ac:dyDescent="0.2">
      <c r="A172" s="275" t="s">
        <v>255</v>
      </c>
      <c r="B172" s="276" t="s">
        <v>551</v>
      </c>
      <c r="C172" s="277">
        <v>1</v>
      </c>
      <c r="D172" s="5" t="s">
        <v>624</v>
      </c>
      <c r="E172" s="98"/>
      <c r="F172" s="118">
        <f t="shared" si="3"/>
        <v>0</v>
      </c>
      <c r="G172" s="39"/>
      <c r="H172" s="34"/>
      <c r="I172" s="1"/>
      <c r="J172" s="1"/>
      <c r="K172" s="34"/>
      <c r="L172" s="34"/>
      <c r="M172" s="34"/>
      <c r="N172" s="34"/>
      <c r="O172" s="34"/>
      <c r="P172" s="34"/>
      <c r="Q172" s="34"/>
      <c r="R172" s="34"/>
      <c r="S172" s="34"/>
      <c r="T172" s="34"/>
      <c r="U172" s="34"/>
    </row>
    <row r="173" spans="1:21" x14ac:dyDescent="0.2">
      <c r="A173" s="275" t="s">
        <v>256</v>
      </c>
      <c r="B173" s="276" t="s">
        <v>552</v>
      </c>
      <c r="C173" s="277">
        <v>1</v>
      </c>
      <c r="D173" s="5" t="s">
        <v>624</v>
      </c>
      <c r="E173" s="98"/>
      <c r="F173" s="118">
        <f t="shared" si="3"/>
        <v>0</v>
      </c>
      <c r="G173" s="39"/>
      <c r="H173" s="34"/>
      <c r="I173" s="1"/>
      <c r="J173" s="1"/>
      <c r="K173" s="34"/>
      <c r="L173" s="34"/>
      <c r="M173" s="34"/>
      <c r="N173" s="34"/>
      <c r="O173" s="34"/>
      <c r="P173" s="34"/>
      <c r="Q173" s="34"/>
      <c r="R173" s="34"/>
      <c r="S173" s="34"/>
      <c r="T173" s="34"/>
      <c r="U173" s="34"/>
    </row>
    <row r="174" spans="1:21" x14ac:dyDescent="0.2">
      <c r="A174" s="275" t="s">
        <v>257</v>
      </c>
      <c r="B174" s="276" t="s">
        <v>553</v>
      </c>
      <c r="C174" s="277">
        <v>1</v>
      </c>
      <c r="D174" s="5" t="s">
        <v>624</v>
      </c>
      <c r="E174" s="98"/>
      <c r="F174" s="118">
        <f t="shared" si="3"/>
        <v>0</v>
      </c>
      <c r="G174" s="39"/>
      <c r="H174" s="34"/>
      <c r="I174" s="1"/>
      <c r="J174" s="1"/>
      <c r="K174" s="34"/>
      <c r="L174" s="34"/>
      <c r="M174" s="34"/>
      <c r="N174" s="34"/>
      <c r="O174" s="34"/>
      <c r="P174" s="34"/>
      <c r="Q174" s="34"/>
      <c r="R174" s="34"/>
      <c r="S174" s="34"/>
      <c r="T174" s="34"/>
      <c r="U174" s="34"/>
    </row>
    <row r="175" spans="1:21" x14ac:dyDescent="0.2">
      <c r="A175" s="275" t="s">
        <v>258</v>
      </c>
      <c r="B175" s="276" t="s">
        <v>554</v>
      </c>
      <c r="C175" s="277">
        <v>1</v>
      </c>
      <c r="D175" s="5" t="s">
        <v>624</v>
      </c>
      <c r="E175" s="98"/>
      <c r="F175" s="118">
        <f t="shared" si="3"/>
        <v>0</v>
      </c>
      <c r="G175" s="39"/>
      <c r="H175" s="34"/>
      <c r="I175" s="1"/>
      <c r="J175" s="1"/>
      <c r="K175" s="34"/>
      <c r="L175" s="34"/>
      <c r="M175" s="34"/>
      <c r="N175" s="34"/>
      <c r="O175" s="34"/>
      <c r="P175" s="34"/>
      <c r="Q175" s="34"/>
      <c r="R175" s="34"/>
      <c r="S175" s="34"/>
      <c r="T175" s="34"/>
      <c r="U175" s="34"/>
    </row>
    <row r="176" spans="1:21" x14ac:dyDescent="0.2">
      <c r="A176" s="275" t="s">
        <v>259</v>
      </c>
      <c r="B176" s="276" t="s">
        <v>555</v>
      </c>
      <c r="C176" s="277">
        <v>1</v>
      </c>
      <c r="D176" s="5" t="s">
        <v>624</v>
      </c>
      <c r="E176" s="98"/>
      <c r="F176" s="118">
        <f t="shared" si="3"/>
        <v>0</v>
      </c>
      <c r="G176" s="39"/>
      <c r="H176" s="34"/>
      <c r="I176" s="1"/>
      <c r="J176" s="1"/>
      <c r="K176" s="34"/>
      <c r="L176" s="34"/>
      <c r="M176" s="34"/>
      <c r="N176" s="34"/>
      <c r="O176" s="34"/>
      <c r="P176" s="34"/>
      <c r="Q176" s="34"/>
      <c r="R176" s="34"/>
      <c r="S176" s="34"/>
      <c r="T176" s="34"/>
      <c r="U176" s="34"/>
    </row>
    <row r="177" spans="1:21" ht="25.5" x14ac:dyDescent="0.2">
      <c r="A177" s="275" t="s">
        <v>260</v>
      </c>
      <c r="B177" s="278" t="s">
        <v>817</v>
      </c>
      <c r="C177" s="279">
        <v>1</v>
      </c>
      <c r="D177" s="280" t="s">
        <v>624</v>
      </c>
      <c r="E177" s="120"/>
      <c r="F177" s="118">
        <f t="shared" si="3"/>
        <v>0</v>
      </c>
      <c r="G177" s="39"/>
      <c r="H177" s="34"/>
      <c r="I177" s="1"/>
      <c r="J177" s="1"/>
      <c r="K177" s="34"/>
      <c r="L177" s="34"/>
      <c r="M177" s="34"/>
      <c r="N177" s="34"/>
      <c r="O177" s="34"/>
      <c r="P177" s="34"/>
      <c r="Q177" s="34"/>
      <c r="R177" s="34"/>
      <c r="S177" s="34"/>
      <c r="T177" s="34"/>
      <c r="U177" s="34"/>
    </row>
    <row r="178" spans="1:21" x14ac:dyDescent="0.2">
      <c r="A178" s="275" t="s">
        <v>261</v>
      </c>
      <c r="B178" s="276" t="s">
        <v>556</v>
      </c>
      <c r="C178" s="277">
        <v>1</v>
      </c>
      <c r="D178" s="5" t="s">
        <v>624</v>
      </c>
      <c r="E178" s="98"/>
      <c r="F178" s="118">
        <f t="shared" si="3"/>
        <v>0</v>
      </c>
      <c r="G178" s="39"/>
      <c r="H178" s="34"/>
      <c r="I178" s="1"/>
      <c r="J178" s="1"/>
      <c r="K178" s="34"/>
      <c r="L178" s="34"/>
      <c r="M178" s="34"/>
      <c r="N178" s="34"/>
      <c r="O178" s="34"/>
      <c r="P178" s="34"/>
      <c r="Q178" s="34"/>
      <c r="R178" s="34"/>
      <c r="S178" s="34"/>
      <c r="T178" s="34"/>
      <c r="U178" s="34"/>
    </row>
    <row r="179" spans="1:21" x14ac:dyDescent="0.2">
      <c r="A179" s="264"/>
      <c r="B179" s="276"/>
      <c r="C179" s="277"/>
      <c r="D179" s="204"/>
      <c r="E179" s="122"/>
      <c r="F179" s="118">
        <f t="shared" si="3"/>
        <v>0</v>
      </c>
      <c r="G179" s="39"/>
    </row>
    <row r="180" spans="1:21" x14ac:dyDescent="0.2">
      <c r="A180" s="281" t="s">
        <v>221</v>
      </c>
      <c r="B180" s="263" t="s">
        <v>95</v>
      </c>
      <c r="C180" s="282"/>
      <c r="D180" s="5"/>
      <c r="E180" s="118"/>
      <c r="F180" s="118">
        <f t="shared" si="3"/>
        <v>0</v>
      </c>
      <c r="G180" s="39"/>
    </row>
    <row r="181" spans="1:21" ht="25.5" x14ac:dyDescent="0.2">
      <c r="A181" s="264" t="s">
        <v>262</v>
      </c>
      <c r="B181" s="265" t="s">
        <v>557</v>
      </c>
      <c r="C181" s="282">
        <v>1</v>
      </c>
      <c r="D181" s="5" t="s">
        <v>624</v>
      </c>
      <c r="E181" s="98"/>
      <c r="F181" s="118">
        <f t="shared" si="3"/>
        <v>0</v>
      </c>
      <c r="G181" s="39"/>
    </row>
    <row r="182" spans="1:21" x14ac:dyDescent="0.2">
      <c r="A182" s="264" t="s">
        <v>263</v>
      </c>
      <c r="B182" s="265" t="s">
        <v>558</v>
      </c>
      <c r="C182" s="282">
        <v>6</v>
      </c>
      <c r="D182" s="5" t="s">
        <v>624</v>
      </c>
      <c r="E182" s="98"/>
      <c r="F182" s="118">
        <f t="shared" si="3"/>
        <v>0</v>
      </c>
      <c r="G182" s="39"/>
    </row>
    <row r="183" spans="1:21" x14ac:dyDescent="0.2">
      <c r="A183" s="264" t="s">
        <v>264</v>
      </c>
      <c r="B183" s="260" t="s">
        <v>559</v>
      </c>
      <c r="C183" s="282">
        <v>3</v>
      </c>
      <c r="D183" s="5" t="s">
        <v>624</v>
      </c>
      <c r="E183" s="98"/>
      <c r="F183" s="118">
        <f t="shared" si="3"/>
        <v>0</v>
      </c>
      <c r="G183" s="39"/>
    </row>
    <row r="184" spans="1:21" x14ac:dyDescent="0.2">
      <c r="A184" s="264" t="s">
        <v>265</v>
      </c>
      <c r="B184" s="260" t="s">
        <v>560</v>
      </c>
      <c r="C184" s="282">
        <v>3</v>
      </c>
      <c r="D184" s="5" t="s">
        <v>624</v>
      </c>
      <c r="E184" s="98"/>
      <c r="F184" s="118">
        <f t="shared" si="3"/>
        <v>0</v>
      </c>
      <c r="G184" s="39"/>
    </row>
    <row r="185" spans="1:21" x14ac:dyDescent="0.2">
      <c r="A185" s="264"/>
      <c r="B185" s="260"/>
      <c r="C185" s="282"/>
      <c r="D185" s="5"/>
      <c r="E185" s="117"/>
      <c r="F185" s="118">
        <f t="shared" si="3"/>
        <v>0</v>
      </c>
      <c r="G185" s="39"/>
    </row>
    <row r="186" spans="1:21" x14ac:dyDescent="0.2">
      <c r="A186" s="283" t="s">
        <v>266</v>
      </c>
      <c r="B186" s="260" t="s">
        <v>561</v>
      </c>
      <c r="C186" s="282">
        <v>1</v>
      </c>
      <c r="D186" s="5" t="s">
        <v>624</v>
      </c>
      <c r="E186" s="117"/>
      <c r="F186" s="118">
        <f t="shared" si="3"/>
        <v>0</v>
      </c>
      <c r="G186" s="39"/>
    </row>
    <row r="187" spans="1:21" x14ac:dyDescent="0.2">
      <c r="A187" s="264"/>
      <c r="B187" s="260"/>
      <c r="C187" s="282"/>
      <c r="D187" s="5"/>
      <c r="E187" s="117"/>
      <c r="F187" s="118">
        <f t="shared" si="3"/>
        <v>0</v>
      </c>
      <c r="G187" s="39"/>
    </row>
    <row r="188" spans="1:21" s="53" customFormat="1" x14ac:dyDescent="0.2">
      <c r="A188" s="284">
        <v>1.7</v>
      </c>
      <c r="B188" s="285" t="s">
        <v>96</v>
      </c>
      <c r="C188" s="286"/>
      <c r="D188" s="287"/>
      <c r="E188" s="8"/>
      <c r="F188" s="118">
        <f t="shared" si="3"/>
        <v>0</v>
      </c>
      <c r="G188" s="39"/>
    </row>
    <row r="189" spans="1:21" s="53" customFormat="1" x14ac:dyDescent="0.2">
      <c r="A189" s="288"/>
      <c r="B189" s="285"/>
      <c r="C189" s="289"/>
      <c r="D189" s="287"/>
      <c r="E189" s="8"/>
      <c r="F189" s="118">
        <f t="shared" si="3"/>
        <v>0</v>
      </c>
      <c r="G189" s="39"/>
    </row>
    <row r="190" spans="1:21" s="53" customFormat="1" x14ac:dyDescent="0.2">
      <c r="A190" s="9" t="s">
        <v>267</v>
      </c>
      <c r="B190" s="180" t="s">
        <v>37</v>
      </c>
      <c r="C190" s="290"/>
      <c r="D190" s="291"/>
      <c r="E190" s="123"/>
      <c r="F190" s="118">
        <f t="shared" si="3"/>
        <v>0</v>
      </c>
      <c r="G190" s="39"/>
    </row>
    <row r="191" spans="1:21" s="53" customFormat="1" x14ac:dyDescent="0.2">
      <c r="A191" s="10" t="s">
        <v>268</v>
      </c>
      <c r="B191" s="186" t="s">
        <v>562</v>
      </c>
      <c r="C191" s="290">
        <v>26.3</v>
      </c>
      <c r="D191" s="5" t="s">
        <v>454</v>
      </c>
      <c r="E191" s="123"/>
      <c r="F191" s="118">
        <f t="shared" si="3"/>
        <v>0</v>
      </c>
      <c r="G191" s="39"/>
    </row>
    <row r="192" spans="1:21" s="53" customFormat="1" x14ac:dyDescent="0.2">
      <c r="A192" s="10" t="s">
        <v>269</v>
      </c>
      <c r="B192" s="186" t="s">
        <v>563</v>
      </c>
      <c r="C192" s="290">
        <v>13.21</v>
      </c>
      <c r="D192" s="5" t="s">
        <v>454</v>
      </c>
      <c r="E192" s="123"/>
      <c r="F192" s="118">
        <f t="shared" si="3"/>
        <v>0</v>
      </c>
      <c r="G192" s="39"/>
    </row>
    <row r="193" spans="1:7" x14ac:dyDescent="0.2">
      <c r="A193" s="10" t="s">
        <v>270</v>
      </c>
      <c r="B193" s="186" t="s">
        <v>564</v>
      </c>
      <c r="C193" s="290">
        <v>17.02</v>
      </c>
      <c r="D193" s="5" t="s">
        <v>454</v>
      </c>
      <c r="E193" s="123"/>
      <c r="F193" s="118">
        <f t="shared" si="3"/>
        <v>0</v>
      </c>
      <c r="G193" s="39"/>
    </row>
    <row r="194" spans="1:7" x14ac:dyDescent="0.2">
      <c r="A194" s="10"/>
      <c r="B194" s="186"/>
      <c r="C194" s="290"/>
      <c r="D194" s="291"/>
      <c r="E194" s="123"/>
      <c r="F194" s="118">
        <f t="shared" si="3"/>
        <v>0</v>
      </c>
      <c r="G194" s="39"/>
    </row>
    <row r="195" spans="1:7" x14ac:dyDescent="0.2">
      <c r="A195" s="9" t="s">
        <v>271</v>
      </c>
      <c r="B195" s="180" t="s">
        <v>97</v>
      </c>
      <c r="C195" s="290"/>
      <c r="D195" s="291"/>
      <c r="E195" s="123"/>
      <c r="F195" s="118">
        <f t="shared" si="3"/>
        <v>0</v>
      </c>
      <c r="G195" s="39"/>
    </row>
    <row r="196" spans="1:7" x14ac:dyDescent="0.2">
      <c r="A196" s="10" t="s">
        <v>272</v>
      </c>
      <c r="B196" s="186" t="s">
        <v>565</v>
      </c>
      <c r="C196" s="290">
        <v>6.18</v>
      </c>
      <c r="D196" s="291" t="s">
        <v>454</v>
      </c>
      <c r="E196" s="123"/>
      <c r="F196" s="118">
        <f t="shared" si="3"/>
        <v>0</v>
      </c>
      <c r="G196" s="39"/>
    </row>
    <row r="197" spans="1:7" ht="25.5" x14ac:dyDescent="0.2">
      <c r="A197" s="10" t="s">
        <v>273</v>
      </c>
      <c r="B197" s="186" t="s">
        <v>566</v>
      </c>
      <c r="C197" s="292">
        <v>1.56</v>
      </c>
      <c r="D197" s="280" t="s">
        <v>454</v>
      </c>
      <c r="E197" s="124"/>
      <c r="F197" s="118">
        <f t="shared" si="3"/>
        <v>0</v>
      </c>
      <c r="G197" s="39"/>
    </row>
    <row r="198" spans="1:7" ht="15.75" customHeight="1" x14ac:dyDescent="0.2">
      <c r="A198" s="10" t="s">
        <v>274</v>
      </c>
      <c r="B198" s="186" t="s">
        <v>567</v>
      </c>
      <c r="C198" s="290">
        <v>2.08</v>
      </c>
      <c r="D198" s="5" t="s">
        <v>454</v>
      </c>
      <c r="E198" s="123"/>
      <c r="F198" s="118">
        <f t="shared" si="3"/>
        <v>0</v>
      </c>
      <c r="G198" s="39"/>
    </row>
    <row r="199" spans="1:7" ht="15" customHeight="1" x14ac:dyDescent="0.2">
      <c r="A199" s="22" t="s">
        <v>275</v>
      </c>
      <c r="B199" s="218" t="s">
        <v>568</v>
      </c>
      <c r="C199" s="293">
        <v>1.98</v>
      </c>
      <c r="D199" s="294" t="s">
        <v>454</v>
      </c>
      <c r="E199" s="125"/>
      <c r="F199" s="118">
        <f t="shared" si="3"/>
        <v>0</v>
      </c>
      <c r="G199" s="39"/>
    </row>
    <row r="200" spans="1:7" x14ac:dyDescent="0.2">
      <c r="A200" s="24" t="s">
        <v>276</v>
      </c>
      <c r="B200" s="186" t="s">
        <v>569</v>
      </c>
      <c r="C200" s="295">
        <v>2.77</v>
      </c>
      <c r="D200" s="5" t="s">
        <v>454</v>
      </c>
      <c r="E200" s="123"/>
      <c r="F200" s="118">
        <f t="shared" si="3"/>
        <v>0</v>
      </c>
      <c r="G200" s="39"/>
    </row>
    <row r="201" spans="1:7" x14ac:dyDescent="0.2">
      <c r="A201" s="24" t="s">
        <v>277</v>
      </c>
      <c r="B201" s="186" t="s">
        <v>570</v>
      </c>
      <c r="C201" s="296">
        <v>0.34</v>
      </c>
      <c r="D201" s="5" t="s">
        <v>454</v>
      </c>
      <c r="E201" s="99"/>
      <c r="F201" s="118">
        <f t="shared" si="3"/>
        <v>0</v>
      </c>
      <c r="G201" s="39"/>
    </row>
    <row r="202" spans="1:7" x14ac:dyDescent="0.2">
      <c r="A202" s="24"/>
      <c r="B202" s="186"/>
      <c r="C202" s="295"/>
      <c r="D202" s="291"/>
      <c r="E202" s="123"/>
      <c r="F202" s="118">
        <f t="shared" si="3"/>
        <v>0</v>
      </c>
      <c r="G202" s="39"/>
    </row>
    <row r="203" spans="1:7" x14ac:dyDescent="0.2">
      <c r="A203" s="23" t="s">
        <v>278</v>
      </c>
      <c r="B203" s="180" t="s">
        <v>98</v>
      </c>
      <c r="C203" s="295"/>
      <c r="D203" s="291"/>
      <c r="E203" s="123"/>
      <c r="F203" s="118">
        <f t="shared" si="3"/>
        <v>0</v>
      </c>
      <c r="G203" s="39"/>
    </row>
    <row r="204" spans="1:7" x14ac:dyDescent="0.2">
      <c r="A204" s="24" t="s">
        <v>279</v>
      </c>
      <c r="B204" s="186" t="s">
        <v>571</v>
      </c>
      <c r="C204" s="295">
        <v>158.02000000000001</v>
      </c>
      <c r="D204" s="60" t="s">
        <v>455</v>
      </c>
      <c r="E204" s="123"/>
      <c r="F204" s="118">
        <f t="shared" si="3"/>
        <v>0</v>
      </c>
      <c r="G204" s="39"/>
    </row>
    <row r="205" spans="1:7" x14ac:dyDescent="0.2">
      <c r="A205" s="24" t="s">
        <v>280</v>
      </c>
      <c r="B205" s="186" t="s">
        <v>572</v>
      </c>
      <c r="C205" s="295">
        <v>26.34</v>
      </c>
      <c r="D205" s="60" t="s">
        <v>455</v>
      </c>
      <c r="E205" s="123"/>
      <c r="F205" s="118">
        <f t="shared" si="3"/>
        <v>0</v>
      </c>
      <c r="G205" s="39"/>
    </row>
    <row r="206" spans="1:7" x14ac:dyDescent="0.2">
      <c r="A206" s="24"/>
      <c r="B206" s="186"/>
      <c r="C206" s="295"/>
      <c r="D206" s="291"/>
      <c r="E206" s="123"/>
      <c r="F206" s="118">
        <f t="shared" si="3"/>
        <v>0</v>
      </c>
      <c r="G206" s="39"/>
    </row>
    <row r="207" spans="1:7" x14ac:dyDescent="0.2">
      <c r="A207" s="23" t="s">
        <v>281</v>
      </c>
      <c r="B207" s="180" t="s">
        <v>93</v>
      </c>
      <c r="C207" s="295"/>
      <c r="D207" s="291"/>
      <c r="E207" s="123"/>
      <c r="F207" s="118">
        <f t="shared" si="3"/>
        <v>0</v>
      </c>
      <c r="G207" s="39"/>
    </row>
    <row r="208" spans="1:7" ht="25.5" x14ac:dyDescent="0.2">
      <c r="A208" s="10" t="s">
        <v>282</v>
      </c>
      <c r="B208" s="186" t="s">
        <v>818</v>
      </c>
      <c r="C208" s="290">
        <v>65.849999999999994</v>
      </c>
      <c r="D208" s="291" t="s">
        <v>99</v>
      </c>
      <c r="E208" s="123"/>
      <c r="F208" s="118">
        <f t="shared" si="3"/>
        <v>0</v>
      </c>
      <c r="G208" s="39"/>
    </row>
    <row r="209" spans="1:10" x14ac:dyDescent="0.2">
      <c r="A209" s="10" t="s">
        <v>283</v>
      </c>
      <c r="B209" s="186" t="s">
        <v>542</v>
      </c>
      <c r="C209" s="290">
        <v>374.27</v>
      </c>
      <c r="D209" s="291" t="s">
        <v>5</v>
      </c>
      <c r="E209" s="123"/>
      <c r="F209" s="118">
        <f t="shared" si="3"/>
        <v>0</v>
      </c>
      <c r="G209" s="39"/>
    </row>
    <row r="210" spans="1:10" x14ac:dyDescent="0.2">
      <c r="A210" s="9"/>
      <c r="B210" s="180"/>
      <c r="C210" s="290"/>
      <c r="D210" s="291"/>
      <c r="E210" s="123"/>
      <c r="F210" s="118">
        <f t="shared" ref="F210:F273" si="4">+E210*C210</f>
        <v>0</v>
      </c>
      <c r="G210" s="39"/>
    </row>
    <row r="211" spans="1:10" x14ac:dyDescent="0.2">
      <c r="A211" s="9" t="s">
        <v>284</v>
      </c>
      <c r="B211" s="180" t="s">
        <v>100</v>
      </c>
      <c r="C211" s="290"/>
      <c r="D211" s="291"/>
      <c r="E211" s="123"/>
      <c r="F211" s="118">
        <f t="shared" si="4"/>
        <v>0</v>
      </c>
      <c r="G211" s="39"/>
      <c r="J211" s="54"/>
    </row>
    <row r="212" spans="1:10" x14ac:dyDescent="0.2">
      <c r="A212" s="10" t="s">
        <v>285</v>
      </c>
      <c r="B212" s="297" t="s">
        <v>819</v>
      </c>
      <c r="C212" s="290">
        <v>65.849999999999994</v>
      </c>
      <c r="D212" s="60" t="s">
        <v>455</v>
      </c>
      <c r="E212" s="55"/>
      <c r="F212" s="118">
        <f t="shared" si="4"/>
        <v>0</v>
      </c>
      <c r="G212" s="39"/>
    </row>
    <row r="213" spans="1:10" x14ac:dyDescent="0.2">
      <c r="A213" s="10" t="s">
        <v>286</v>
      </c>
      <c r="B213" s="186" t="s">
        <v>820</v>
      </c>
      <c r="C213" s="290">
        <v>65.849999999999994</v>
      </c>
      <c r="D213" s="60" t="s">
        <v>455</v>
      </c>
      <c r="E213" s="55"/>
      <c r="F213" s="118">
        <f t="shared" si="4"/>
        <v>0</v>
      </c>
      <c r="G213" s="39"/>
    </row>
    <row r="214" spans="1:10" x14ac:dyDescent="0.2">
      <c r="A214" s="10"/>
      <c r="B214" s="186"/>
      <c r="C214" s="290"/>
      <c r="D214" s="60"/>
      <c r="E214" s="123"/>
      <c r="F214" s="118">
        <f t="shared" si="4"/>
        <v>0</v>
      </c>
      <c r="G214" s="39"/>
    </row>
    <row r="215" spans="1:10" ht="25.5" x14ac:dyDescent="0.2">
      <c r="A215" s="10" t="s">
        <v>287</v>
      </c>
      <c r="B215" s="186" t="s">
        <v>576</v>
      </c>
      <c r="C215" s="290">
        <v>69.3</v>
      </c>
      <c r="D215" s="291" t="s">
        <v>5</v>
      </c>
      <c r="E215" s="123"/>
      <c r="F215" s="118">
        <f t="shared" si="4"/>
        <v>0</v>
      </c>
      <c r="G215" s="39"/>
    </row>
    <row r="216" spans="1:10" ht="38.25" x14ac:dyDescent="0.2">
      <c r="A216" s="11" t="s">
        <v>288</v>
      </c>
      <c r="B216" s="186" t="s">
        <v>821</v>
      </c>
      <c r="C216" s="215">
        <v>1</v>
      </c>
      <c r="D216" s="298" t="s">
        <v>624</v>
      </c>
      <c r="E216" s="110"/>
      <c r="F216" s="118">
        <f t="shared" si="4"/>
        <v>0</v>
      </c>
      <c r="G216" s="39"/>
    </row>
    <row r="217" spans="1:10" x14ac:dyDescent="0.2">
      <c r="A217" s="299" t="s">
        <v>289</v>
      </c>
      <c r="B217" s="300" t="s">
        <v>578</v>
      </c>
      <c r="C217" s="214">
        <v>1</v>
      </c>
      <c r="D217" s="301" t="s">
        <v>624</v>
      </c>
      <c r="E217" s="99"/>
      <c r="F217" s="118">
        <f t="shared" si="4"/>
        <v>0</v>
      </c>
      <c r="G217" s="39"/>
    </row>
    <row r="218" spans="1:10" x14ac:dyDescent="0.2">
      <c r="A218" s="302"/>
      <c r="B218" s="303" t="s">
        <v>290</v>
      </c>
      <c r="C218" s="304"/>
      <c r="D218" s="305"/>
      <c r="E218" s="126"/>
      <c r="F218" s="118">
        <f t="shared" si="4"/>
        <v>0</v>
      </c>
      <c r="G218" s="39"/>
    </row>
    <row r="219" spans="1:10" x14ac:dyDescent="0.2">
      <c r="A219" s="306"/>
      <c r="B219" s="307"/>
      <c r="C219" s="308"/>
      <c r="D219" s="204"/>
      <c r="E219" s="121"/>
      <c r="F219" s="118">
        <f t="shared" si="4"/>
        <v>0</v>
      </c>
      <c r="G219" s="39"/>
    </row>
    <row r="220" spans="1:10" x14ac:dyDescent="0.2">
      <c r="A220" s="193">
        <v>2</v>
      </c>
      <c r="B220" s="194" t="s">
        <v>101</v>
      </c>
      <c r="C220" s="308"/>
      <c r="D220" s="204"/>
      <c r="E220" s="121"/>
      <c r="F220" s="118">
        <f t="shared" si="4"/>
        <v>0</v>
      </c>
      <c r="G220" s="39"/>
    </row>
    <row r="221" spans="1:10" x14ac:dyDescent="0.2">
      <c r="A221" s="197"/>
      <c r="B221" s="194"/>
      <c r="C221" s="308"/>
      <c r="D221" s="204"/>
      <c r="E221" s="121"/>
      <c r="F221" s="118">
        <f t="shared" si="4"/>
        <v>0</v>
      </c>
      <c r="G221" s="39"/>
    </row>
    <row r="222" spans="1:10" x14ac:dyDescent="0.2">
      <c r="A222" s="198">
        <v>2.1</v>
      </c>
      <c r="B222" s="194" t="s">
        <v>102</v>
      </c>
      <c r="C222" s="195"/>
      <c r="D222" s="196"/>
      <c r="E222" s="102"/>
      <c r="F222" s="118">
        <f t="shared" si="4"/>
        <v>0</v>
      </c>
      <c r="G222" s="39"/>
    </row>
    <row r="223" spans="1:10" x14ac:dyDescent="0.2">
      <c r="A223" s="199" t="s">
        <v>291</v>
      </c>
      <c r="B223" s="186" t="s">
        <v>465</v>
      </c>
      <c r="C223" s="200">
        <v>12</v>
      </c>
      <c r="D223" s="201" t="s">
        <v>624</v>
      </c>
      <c r="E223" s="103"/>
      <c r="F223" s="118">
        <f t="shared" si="4"/>
        <v>0</v>
      </c>
      <c r="G223" s="39"/>
    </row>
    <row r="224" spans="1:10" x14ac:dyDescent="0.2">
      <c r="A224" s="199" t="s">
        <v>292</v>
      </c>
      <c r="B224" s="186" t="s">
        <v>466</v>
      </c>
      <c r="C224" s="200">
        <v>3</v>
      </c>
      <c r="D224" s="201" t="s">
        <v>624</v>
      </c>
      <c r="E224" s="103"/>
      <c r="F224" s="118">
        <f t="shared" si="4"/>
        <v>0</v>
      </c>
      <c r="G224" s="39"/>
    </row>
    <row r="225" spans="1:7" x14ac:dyDescent="0.2">
      <c r="A225" s="199" t="s">
        <v>293</v>
      </c>
      <c r="B225" s="186" t="s">
        <v>467</v>
      </c>
      <c r="C225" s="200">
        <v>1</v>
      </c>
      <c r="D225" s="201" t="s">
        <v>624</v>
      </c>
      <c r="E225" s="103"/>
      <c r="F225" s="118">
        <f t="shared" si="4"/>
        <v>0</v>
      </c>
      <c r="G225" s="39"/>
    </row>
    <row r="226" spans="1:7" x14ac:dyDescent="0.2">
      <c r="A226" s="199" t="s">
        <v>294</v>
      </c>
      <c r="B226" s="186" t="s">
        <v>468</v>
      </c>
      <c r="C226" s="309">
        <v>5</v>
      </c>
      <c r="D226" s="201" t="s">
        <v>624</v>
      </c>
      <c r="E226" s="103"/>
      <c r="F226" s="118">
        <f t="shared" si="4"/>
        <v>0</v>
      </c>
      <c r="G226" s="39"/>
    </row>
    <row r="227" spans="1:7" x14ac:dyDescent="0.2">
      <c r="A227" s="199" t="s">
        <v>295</v>
      </c>
      <c r="B227" s="186" t="s">
        <v>579</v>
      </c>
      <c r="C227" s="200">
        <v>12</v>
      </c>
      <c r="D227" s="201" t="s">
        <v>624</v>
      </c>
      <c r="E227" s="103"/>
      <c r="F227" s="118">
        <f t="shared" si="4"/>
        <v>0</v>
      </c>
      <c r="G227" s="39"/>
    </row>
    <row r="228" spans="1:7" x14ac:dyDescent="0.2">
      <c r="A228" s="199" t="s">
        <v>296</v>
      </c>
      <c r="B228" s="186" t="s">
        <v>580</v>
      </c>
      <c r="C228" s="200">
        <v>1</v>
      </c>
      <c r="D228" s="201" t="s">
        <v>624</v>
      </c>
      <c r="E228" s="103"/>
      <c r="F228" s="118">
        <f t="shared" si="4"/>
        <v>0</v>
      </c>
      <c r="G228" s="39"/>
    </row>
    <row r="229" spans="1:7" x14ac:dyDescent="0.2">
      <c r="A229" s="199" t="s">
        <v>297</v>
      </c>
      <c r="B229" s="186" t="s">
        <v>581</v>
      </c>
      <c r="C229" s="200">
        <v>1</v>
      </c>
      <c r="D229" s="201" t="s">
        <v>624</v>
      </c>
      <c r="E229" s="103"/>
      <c r="F229" s="118">
        <f t="shared" si="4"/>
        <v>0</v>
      </c>
      <c r="G229" s="39"/>
    </row>
    <row r="230" spans="1:7" x14ac:dyDescent="0.2">
      <c r="A230" s="310" t="s">
        <v>298</v>
      </c>
      <c r="B230" s="186" t="s">
        <v>469</v>
      </c>
      <c r="C230" s="311">
        <v>15</v>
      </c>
      <c r="D230" s="204" t="s">
        <v>624</v>
      </c>
      <c r="E230" s="104"/>
      <c r="F230" s="118">
        <f t="shared" si="4"/>
        <v>0</v>
      </c>
      <c r="G230" s="39"/>
    </row>
    <row r="231" spans="1:7" ht="25.5" x14ac:dyDescent="0.2">
      <c r="A231" s="310" t="s">
        <v>299</v>
      </c>
      <c r="B231" s="186" t="s">
        <v>582</v>
      </c>
      <c r="C231" s="312">
        <v>3</v>
      </c>
      <c r="D231" s="201" t="s">
        <v>624</v>
      </c>
      <c r="E231" s="127"/>
      <c r="F231" s="118">
        <f t="shared" si="4"/>
        <v>0</v>
      </c>
      <c r="G231" s="39"/>
    </row>
    <row r="232" spans="1:7" x14ac:dyDescent="0.2">
      <c r="A232" s="310" t="s">
        <v>300</v>
      </c>
      <c r="B232" s="186" t="s">
        <v>822</v>
      </c>
      <c r="C232" s="312">
        <v>10000</v>
      </c>
      <c r="D232" s="201" t="s">
        <v>78</v>
      </c>
      <c r="E232" s="128"/>
      <c r="F232" s="118">
        <f t="shared" si="4"/>
        <v>0</v>
      </c>
      <c r="G232" s="39"/>
    </row>
    <row r="233" spans="1:7" x14ac:dyDescent="0.2">
      <c r="A233" s="199" t="s">
        <v>301</v>
      </c>
      <c r="B233" s="187" t="s">
        <v>471</v>
      </c>
      <c r="C233" s="207">
        <v>3</v>
      </c>
      <c r="D233" s="60" t="s">
        <v>624</v>
      </c>
      <c r="E233" s="103"/>
      <c r="F233" s="118">
        <f t="shared" si="4"/>
        <v>0</v>
      </c>
      <c r="G233" s="39"/>
    </row>
    <row r="234" spans="1:7" x14ac:dyDescent="0.2">
      <c r="A234" s="199" t="s">
        <v>302</v>
      </c>
      <c r="B234" s="186" t="s">
        <v>472</v>
      </c>
      <c r="C234" s="203">
        <v>3</v>
      </c>
      <c r="D234" s="204" t="s">
        <v>624</v>
      </c>
      <c r="E234" s="104"/>
      <c r="F234" s="118">
        <f t="shared" si="4"/>
        <v>0</v>
      </c>
      <c r="G234" s="39"/>
    </row>
    <row r="235" spans="1:7" x14ac:dyDescent="0.2">
      <c r="A235" s="199" t="s">
        <v>303</v>
      </c>
      <c r="B235" s="208" t="s">
        <v>473</v>
      </c>
      <c r="C235" s="41">
        <v>15</v>
      </c>
      <c r="D235" s="209" t="s">
        <v>624</v>
      </c>
      <c r="E235" s="42"/>
      <c r="F235" s="118">
        <f t="shared" si="4"/>
        <v>0</v>
      </c>
      <c r="G235" s="39"/>
    </row>
    <row r="236" spans="1:7" x14ac:dyDescent="0.2">
      <c r="A236" s="199" t="s">
        <v>304</v>
      </c>
      <c r="B236" s="187" t="s">
        <v>474</v>
      </c>
      <c r="C236" s="207">
        <v>15</v>
      </c>
      <c r="D236" s="60" t="s">
        <v>624</v>
      </c>
      <c r="E236" s="42"/>
      <c r="F236" s="118">
        <f t="shared" si="4"/>
        <v>0</v>
      </c>
      <c r="G236" s="39"/>
    </row>
    <row r="237" spans="1:7" x14ac:dyDescent="0.2">
      <c r="A237" s="199" t="s">
        <v>305</v>
      </c>
      <c r="B237" s="186" t="s">
        <v>475</v>
      </c>
      <c r="C237" s="203">
        <v>5</v>
      </c>
      <c r="D237" s="204" t="s">
        <v>624</v>
      </c>
      <c r="E237" s="108"/>
      <c r="F237" s="118">
        <f t="shared" si="4"/>
        <v>0</v>
      </c>
      <c r="G237" s="39"/>
    </row>
    <row r="238" spans="1:7" x14ac:dyDescent="0.2">
      <c r="A238" s="199" t="s">
        <v>306</v>
      </c>
      <c r="B238" s="186" t="s">
        <v>476</v>
      </c>
      <c r="C238" s="203">
        <v>1</v>
      </c>
      <c r="D238" s="204" t="s">
        <v>624</v>
      </c>
      <c r="E238" s="104"/>
      <c r="F238" s="118">
        <f t="shared" si="4"/>
        <v>0</v>
      </c>
      <c r="G238" s="39"/>
    </row>
    <row r="239" spans="1:7" x14ac:dyDescent="0.2">
      <c r="A239" s="210"/>
      <c r="B239" s="186"/>
      <c r="C239" s="203"/>
      <c r="D239" s="223"/>
      <c r="E239" s="99"/>
      <c r="F239" s="118">
        <f t="shared" si="4"/>
        <v>0</v>
      </c>
      <c r="G239" s="39"/>
    </row>
    <row r="240" spans="1:7" x14ac:dyDescent="0.2">
      <c r="A240" s="313">
        <v>2.2000000000000002</v>
      </c>
      <c r="B240" s="180" t="s">
        <v>79</v>
      </c>
      <c r="C240" s="212"/>
      <c r="D240" s="314"/>
      <c r="E240" s="109"/>
      <c r="F240" s="118">
        <f t="shared" si="4"/>
        <v>0</v>
      </c>
      <c r="G240" s="39"/>
    </row>
    <row r="241" spans="1:7" s="2" customFormat="1" x14ac:dyDescent="0.2">
      <c r="A241" s="210" t="s">
        <v>307</v>
      </c>
      <c r="B241" s="186" t="s">
        <v>477</v>
      </c>
      <c r="C241" s="214">
        <v>1</v>
      </c>
      <c r="D241" s="60" t="s">
        <v>624</v>
      </c>
      <c r="E241" s="99"/>
      <c r="F241" s="118">
        <f t="shared" si="4"/>
        <v>0</v>
      </c>
      <c r="G241" s="39"/>
    </row>
    <row r="242" spans="1:7" ht="25.5" x14ac:dyDescent="0.2">
      <c r="A242" s="210" t="s">
        <v>308</v>
      </c>
      <c r="B242" s="186" t="s">
        <v>478</v>
      </c>
      <c r="C242" s="214">
        <v>1</v>
      </c>
      <c r="D242" s="60" t="s">
        <v>624</v>
      </c>
      <c r="E242" s="99"/>
      <c r="F242" s="118">
        <f t="shared" si="4"/>
        <v>0</v>
      </c>
      <c r="G242" s="39"/>
    </row>
    <row r="243" spans="1:7" ht="38.25" x14ac:dyDescent="0.2">
      <c r="A243" s="210" t="s">
        <v>309</v>
      </c>
      <c r="B243" s="186" t="s">
        <v>479</v>
      </c>
      <c r="C243" s="214">
        <v>1</v>
      </c>
      <c r="D243" s="60" t="s">
        <v>624</v>
      </c>
      <c r="E243" s="99"/>
      <c r="F243" s="118">
        <f t="shared" si="4"/>
        <v>0</v>
      </c>
      <c r="G243" s="39"/>
    </row>
    <row r="244" spans="1:7" x14ac:dyDescent="0.2">
      <c r="A244" s="210" t="s">
        <v>310</v>
      </c>
      <c r="B244" s="186" t="s">
        <v>480</v>
      </c>
      <c r="C244" s="214">
        <v>1</v>
      </c>
      <c r="D244" s="60" t="s">
        <v>624</v>
      </c>
      <c r="E244" s="99"/>
      <c r="F244" s="118">
        <f t="shared" si="4"/>
        <v>0</v>
      </c>
      <c r="G244" s="39"/>
    </row>
    <row r="245" spans="1:7" x14ac:dyDescent="0.2">
      <c r="A245" s="313"/>
      <c r="B245" s="186"/>
      <c r="C245" s="214"/>
      <c r="D245" s="60"/>
      <c r="E245" s="99"/>
      <c r="F245" s="118">
        <f t="shared" si="4"/>
        <v>0</v>
      </c>
      <c r="G245" s="39"/>
    </row>
    <row r="246" spans="1:7" x14ac:dyDescent="0.2">
      <c r="A246" s="47">
        <v>2.2999999999999998</v>
      </c>
      <c r="B246" s="194" t="s">
        <v>82</v>
      </c>
      <c r="C246" s="242"/>
      <c r="D246" s="60"/>
      <c r="E246" s="48"/>
      <c r="F246" s="118">
        <f t="shared" si="4"/>
        <v>0</v>
      </c>
      <c r="G246" s="39"/>
    </row>
    <row r="247" spans="1:7" x14ac:dyDescent="0.2">
      <c r="A247" s="49"/>
      <c r="B247" s="194"/>
      <c r="C247" s="242"/>
      <c r="D247" s="60"/>
      <c r="E247" s="48"/>
      <c r="F247" s="118">
        <f t="shared" si="4"/>
        <v>0</v>
      </c>
      <c r="G247" s="39"/>
    </row>
    <row r="248" spans="1:7" x14ac:dyDescent="0.2">
      <c r="A248" s="198" t="s">
        <v>311</v>
      </c>
      <c r="B248" s="194" t="s">
        <v>83</v>
      </c>
      <c r="C248" s="242"/>
      <c r="D248" s="60"/>
      <c r="E248" s="48"/>
      <c r="F248" s="118">
        <f t="shared" si="4"/>
        <v>0</v>
      </c>
      <c r="G248" s="39"/>
    </row>
    <row r="249" spans="1:7" x14ac:dyDescent="0.2">
      <c r="A249" s="243" t="s">
        <v>312</v>
      </c>
      <c r="B249" s="187" t="s">
        <v>504</v>
      </c>
      <c r="C249" s="242">
        <v>1</v>
      </c>
      <c r="D249" s="209" t="s">
        <v>624</v>
      </c>
      <c r="E249" s="100"/>
      <c r="F249" s="118">
        <f t="shared" si="4"/>
        <v>0</v>
      </c>
      <c r="G249" s="39"/>
    </row>
    <row r="250" spans="1:7" x14ac:dyDescent="0.2">
      <c r="A250" s="243" t="s">
        <v>313</v>
      </c>
      <c r="B250" s="187" t="s">
        <v>505</v>
      </c>
      <c r="C250" s="242">
        <v>1</v>
      </c>
      <c r="D250" s="209" t="s">
        <v>624</v>
      </c>
      <c r="E250" s="100"/>
      <c r="F250" s="118">
        <f t="shared" si="4"/>
        <v>0</v>
      </c>
      <c r="G250" s="39"/>
    </row>
    <row r="251" spans="1:7" x14ac:dyDescent="0.2">
      <c r="A251" s="244"/>
      <c r="B251" s="315"/>
      <c r="C251" s="245"/>
      <c r="D251" s="220"/>
      <c r="E251" s="112"/>
      <c r="F251" s="118">
        <f t="shared" si="4"/>
        <v>0</v>
      </c>
      <c r="G251" s="39"/>
    </row>
    <row r="252" spans="1:7" x14ac:dyDescent="0.2">
      <c r="A252" s="246" t="s">
        <v>314</v>
      </c>
      <c r="B252" s="194" t="s">
        <v>84</v>
      </c>
      <c r="C252" s="247"/>
      <c r="D252" s="60"/>
      <c r="E252" s="100"/>
      <c r="F252" s="118">
        <f t="shared" si="4"/>
        <v>0</v>
      </c>
      <c r="G252" s="39"/>
    </row>
    <row r="253" spans="1:7" x14ac:dyDescent="0.2">
      <c r="A253" s="316" t="s">
        <v>315</v>
      </c>
      <c r="B253" s="187" t="s">
        <v>506</v>
      </c>
      <c r="C253" s="247">
        <v>3.95</v>
      </c>
      <c r="D253" s="60" t="s">
        <v>454</v>
      </c>
      <c r="E253" s="100"/>
      <c r="F253" s="118">
        <f t="shared" si="4"/>
        <v>0</v>
      </c>
      <c r="G253" s="39"/>
    </row>
    <row r="254" spans="1:7" x14ac:dyDescent="0.2">
      <c r="A254" s="316" t="s">
        <v>316</v>
      </c>
      <c r="B254" s="187" t="s">
        <v>507</v>
      </c>
      <c r="C254" s="247">
        <v>0.65</v>
      </c>
      <c r="D254" s="60" t="s">
        <v>454</v>
      </c>
      <c r="E254" s="116"/>
      <c r="F254" s="118">
        <f t="shared" si="4"/>
        <v>0</v>
      </c>
      <c r="G254" s="39"/>
    </row>
    <row r="255" spans="1:7" x14ac:dyDescent="0.2">
      <c r="A255" s="316" t="s">
        <v>317</v>
      </c>
      <c r="B255" s="187" t="s">
        <v>508</v>
      </c>
      <c r="C255" s="247">
        <v>1.02</v>
      </c>
      <c r="D255" s="60" t="s">
        <v>454</v>
      </c>
      <c r="E255" s="116"/>
      <c r="F255" s="118">
        <f t="shared" si="4"/>
        <v>0</v>
      </c>
      <c r="G255" s="39"/>
    </row>
    <row r="256" spans="1:7" x14ac:dyDescent="0.2">
      <c r="A256" s="316" t="s">
        <v>318</v>
      </c>
      <c r="B256" s="187" t="s">
        <v>509</v>
      </c>
      <c r="C256" s="247">
        <v>0.57999999999999996</v>
      </c>
      <c r="D256" s="60" t="s">
        <v>454</v>
      </c>
      <c r="E256" s="116"/>
      <c r="F256" s="118">
        <f t="shared" si="4"/>
        <v>0</v>
      </c>
      <c r="G256" s="39"/>
    </row>
    <row r="257" spans="1:7" x14ac:dyDescent="0.2">
      <c r="A257" s="316" t="s">
        <v>319</v>
      </c>
      <c r="B257" s="187" t="s">
        <v>510</v>
      </c>
      <c r="C257" s="247">
        <v>4.8499999999999996</v>
      </c>
      <c r="D257" s="60" t="s">
        <v>454</v>
      </c>
      <c r="E257" s="100"/>
      <c r="F257" s="118">
        <f t="shared" si="4"/>
        <v>0</v>
      </c>
      <c r="G257" s="39"/>
    </row>
    <row r="258" spans="1:7" ht="25.5" x14ac:dyDescent="0.2">
      <c r="A258" s="316" t="s">
        <v>320</v>
      </c>
      <c r="B258" s="186" t="s">
        <v>511</v>
      </c>
      <c r="C258" s="247">
        <v>2.96</v>
      </c>
      <c r="D258" s="60" t="s">
        <v>454</v>
      </c>
      <c r="E258" s="100"/>
      <c r="F258" s="118">
        <f t="shared" si="4"/>
        <v>0</v>
      </c>
      <c r="G258" s="39"/>
    </row>
    <row r="259" spans="1:7" x14ac:dyDescent="0.2">
      <c r="A259" s="248"/>
      <c r="B259" s="187"/>
      <c r="C259" s="247"/>
      <c r="D259" s="60"/>
      <c r="E259" s="100"/>
      <c r="F259" s="118">
        <f t="shared" si="4"/>
        <v>0</v>
      </c>
      <c r="G259" s="39"/>
    </row>
    <row r="260" spans="1:7" x14ac:dyDescent="0.2">
      <c r="A260" s="198" t="s">
        <v>321</v>
      </c>
      <c r="B260" s="194" t="s">
        <v>85</v>
      </c>
      <c r="C260" s="242"/>
      <c r="D260" s="60"/>
      <c r="E260" s="100"/>
      <c r="F260" s="118">
        <f t="shared" si="4"/>
        <v>0</v>
      </c>
      <c r="G260" s="39"/>
    </row>
    <row r="261" spans="1:7" x14ac:dyDescent="0.2">
      <c r="A261" s="243" t="s">
        <v>322</v>
      </c>
      <c r="B261" s="187" t="s">
        <v>512</v>
      </c>
      <c r="C261" s="242">
        <v>9.6</v>
      </c>
      <c r="D261" s="60" t="s">
        <v>455</v>
      </c>
      <c r="E261" s="100"/>
      <c r="F261" s="118">
        <f t="shared" si="4"/>
        <v>0</v>
      </c>
      <c r="G261" s="39"/>
    </row>
    <row r="262" spans="1:7" x14ac:dyDescent="0.2">
      <c r="A262" s="243" t="s">
        <v>323</v>
      </c>
      <c r="B262" s="187" t="s">
        <v>513</v>
      </c>
      <c r="C262" s="242">
        <v>52.8</v>
      </c>
      <c r="D262" s="60" t="s">
        <v>455</v>
      </c>
      <c r="E262" s="100"/>
      <c r="F262" s="118">
        <f t="shared" si="4"/>
        <v>0</v>
      </c>
      <c r="G262" s="39"/>
    </row>
    <row r="263" spans="1:7" x14ac:dyDescent="0.2">
      <c r="A263" s="243" t="s">
        <v>324</v>
      </c>
      <c r="B263" s="187" t="s">
        <v>514</v>
      </c>
      <c r="C263" s="242">
        <v>1.8</v>
      </c>
      <c r="D263" s="60" t="s">
        <v>455</v>
      </c>
      <c r="E263" s="100"/>
      <c r="F263" s="118">
        <f t="shared" si="4"/>
        <v>0</v>
      </c>
      <c r="G263" s="39"/>
    </row>
    <row r="264" spans="1:7" x14ac:dyDescent="0.2">
      <c r="A264" s="243"/>
      <c r="B264" s="187"/>
      <c r="C264" s="242"/>
      <c r="D264" s="60"/>
      <c r="E264" s="100"/>
      <c r="F264" s="118">
        <f t="shared" si="4"/>
        <v>0</v>
      </c>
      <c r="G264" s="39"/>
    </row>
    <row r="265" spans="1:7" x14ac:dyDescent="0.2">
      <c r="A265" s="198" t="s">
        <v>325</v>
      </c>
      <c r="B265" s="194" t="s">
        <v>86</v>
      </c>
      <c r="C265" s="242"/>
      <c r="D265" s="60"/>
      <c r="E265" s="100"/>
      <c r="F265" s="118">
        <f t="shared" si="4"/>
        <v>0</v>
      </c>
      <c r="G265" s="39"/>
    </row>
    <row r="266" spans="1:7" x14ac:dyDescent="0.2">
      <c r="A266" s="243" t="s">
        <v>326</v>
      </c>
      <c r="B266" s="187" t="s">
        <v>515</v>
      </c>
      <c r="C266" s="242">
        <v>87.06</v>
      </c>
      <c r="D266" s="60" t="s">
        <v>455</v>
      </c>
      <c r="E266" s="100"/>
      <c r="F266" s="118">
        <f t="shared" si="4"/>
        <v>0</v>
      </c>
      <c r="G266" s="39"/>
    </row>
    <row r="267" spans="1:7" x14ac:dyDescent="0.2">
      <c r="A267" s="243" t="s">
        <v>327</v>
      </c>
      <c r="B267" s="187" t="s">
        <v>516</v>
      </c>
      <c r="C267" s="242">
        <v>69.930000000000007</v>
      </c>
      <c r="D267" s="60" t="s">
        <v>455</v>
      </c>
      <c r="E267" s="100"/>
      <c r="F267" s="118">
        <f t="shared" si="4"/>
        <v>0</v>
      </c>
      <c r="G267" s="39"/>
    </row>
    <row r="268" spans="1:7" x14ac:dyDescent="0.2">
      <c r="A268" s="243" t="s">
        <v>328</v>
      </c>
      <c r="B268" s="187" t="s">
        <v>517</v>
      </c>
      <c r="C268" s="242">
        <v>29.92</v>
      </c>
      <c r="D268" s="60" t="s">
        <v>455</v>
      </c>
      <c r="E268" s="100"/>
      <c r="F268" s="118">
        <f t="shared" si="4"/>
        <v>0</v>
      </c>
      <c r="G268" s="39"/>
    </row>
    <row r="269" spans="1:7" x14ac:dyDescent="0.2">
      <c r="A269" s="243" t="s">
        <v>329</v>
      </c>
      <c r="B269" s="187" t="s">
        <v>518</v>
      </c>
      <c r="C269" s="242">
        <v>64.8</v>
      </c>
      <c r="D269" s="60" t="s">
        <v>5</v>
      </c>
      <c r="E269" s="100"/>
      <c r="F269" s="118">
        <f t="shared" si="4"/>
        <v>0</v>
      </c>
      <c r="G269" s="39"/>
    </row>
    <row r="270" spans="1:7" ht="25.5" x14ac:dyDescent="0.2">
      <c r="A270" s="243" t="s">
        <v>330</v>
      </c>
      <c r="B270" s="317" t="s">
        <v>823</v>
      </c>
      <c r="C270" s="252">
        <v>156.99</v>
      </c>
      <c r="D270" s="216" t="s">
        <v>455</v>
      </c>
      <c r="E270" s="106"/>
      <c r="F270" s="118">
        <f t="shared" si="4"/>
        <v>0</v>
      </c>
      <c r="G270" s="39"/>
    </row>
    <row r="271" spans="1:7" ht="25.5" x14ac:dyDescent="0.2">
      <c r="A271" s="243" t="s">
        <v>331</v>
      </c>
      <c r="B271" s="186" t="s">
        <v>824</v>
      </c>
      <c r="C271" s="242">
        <v>159.99</v>
      </c>
      <c r="D271" s="60" t="s">
        <v>455</v>
      </c>
      <c r="E271" s="100"/>
      <c r="F271" s="118">
        <f t="shared" si="4"/>
        <v>0</v>
      </c>
      <c r="G271" s="39"/>
    </row>
    <row r="272" spans="1:7" x14ac:dyDescent="0.2">
      <c r="A272" s="243" t="s">
        <v>332</v>
      </c>
      <c r="B272" s="187" t="s">
        <v>825</v>
      </c>
      <c r="C272" s="242">
        <v>15.75</v>
      </c>
      <c r="D272" s="60" t="s">
        <v>455</v>
      </c>
      <c r="E272" s="100"/>
      <c r="F272" s="118">
        <f t="shared" si="4"/>
        <v>0</v>
      </c>
      <c r="G272" s="39"/>
    </row>
    <row r="273" spans="1:7" x14ac:dyDescent="0.2">
      <c r="A273" s="243" t="s">
        <v>333</v>
      </c>
      <c r="B273" s="187" t="s">
        <v>804</v>
      </c>
      <c r="C273" s="242">
        <v>22</v>
      </c>
      <c r="D273" s="235" t="s">
        <v>5</v>
      </c>
      <c r="E273" s="100"/>
      <c r="F273" s="118">
        <f t="shared" si="4"/>
        <v>0</v>
      </c>
      <c r="G273" s="39"/>
    </row>
    <row r="274" spans="1:7" x14ac:dyDescent="0.2">
      <c r="A274" s="243" t="s">
        <v>334</v>
      </c>
      <c r="B274" s="186" t="s">
        <v>520</v>
      </c>
      <c r="C274" s="242">
        <v>0.66</v>
      </c>
      <c r="D274" s="60" t="s">
        <v>454</v>
      </c>
      <c r="E274" s="100"/>
      <c r="F274" s="118">
        <f t="shared" ref="F274:F337" si="5">+E274*C274</f>
        <v>0</v>
      </c>
      <c r="G274" s="39"/>
    </row>
    <row r="275" spans="1:7" x14ac:dyDescent="0.2">
      <c r="A275" s="243" t="s">
        <v>335</v>
      </c>
      <c r="B275" s="187" t="s">
        <v>521</v>
      </c>
      <c r="C275" s="242">
        <v>22</v>
      </c>
      <c r="D275" s="60" t="s">
        <v>5</v>
      </c>
      <c r="E275" s="100"/>
      <c r="F275" s="118">
        <f t="shared" si="5"/>
        <v>0</v>
      </c>
      <c r="G275" s="39"/>
    </row>
    <row r="276" spans="1:7" x14ac:dyDescent="0.2">
      <c r="A276" s="318"/>
      <c r="B276" s="187"/>
      <c r="C276" s="242"/>
      <c r="D276" s="60"/>
      <c r="E276" s="100"/>
      <c r="F276" s="118">
        <f t="shared" si="5"/>
        <v>0</v>
      </c>
      <c r="G276" s="39"/>
    </row>
    <row r="277" spans="1:7" ht="38.25" x14ac:dyDescent="0.2">
      <c r="A277" s="319" t="s">
        <v>336</v>
      </c>
      <c r="B277" s="186" t="s">
        <v>831</v>
      </c>
      <c r="C277" s="242">
        <v>17.600000000000001</v>
      </c>
      <c r="D277" s="60" t="s">
        <v>455</v>
      </c>
      <c r="E277" s="100"/>
      <c r="F277" s="118">
        <f t="shared" si="5"/>
        <v>0</v>
      </c>
      <c r="G277" s="39"/>
    </row>
    <row r="278" spans="1:7" x14ac:dyDescent="0.2">
      <c r="A278" s="319"/>
      <c r="B278" s="187"/>
      <c r="C278" s="242"/>
      <c r="D278" s="60"/>
      <c r="E278" s="100"/>
      <c r="F278" s="118">
        <f t="shared" si="5"/>
        <v>0</v>
      </c>
      <c r="G278" s="39"/>
    </row>
    <row r="279" spans="1:7" x14ac:dyDescent="0.2">
      <c r="A279" s="320" t="s">
        <v>337</v>
      </c>
      <c r="B279" s="194" t="s">
        <v>88</v>
      </c>
      <c r="C279" s="242"/>
      <c r="D279" s="60"/>
      <c r="E279" s="100"/>
      <c r="F279" s="118">
        <f t="shared" si="5"/>
        <v>0</v>
      </c>
      <c r="G279" s="39"/>
    </row>
    <row r="280" spans="1:7" ht="25.5" x14ac:dyDescent="0.2">
      <c r="A280" s="243" t="s">
        <v>338</v>
      </c>
      <c r="B280" s="186" t="s">
        <v>522</v>
      </c>
      <c r="C280" s="242">
        <v>1</v>
      </c>
      <c r="D280" s="60" t="s">
        <v>624</v>
      </c>
      <c r="E280" s="100"/>
      <c r="F280" s="118">
        <f t="shared" si="5"/>
        <v>0</v>
      </c>
      <c r="G280" s="39"/>
    </row>
    <row r="281" spans="1:7" x14ac:dyDescent="0.2">
      <c r="A281" s="243"/>
      <c r="B281" s="187"/>
      <c r="C281" s="242"/>
      <c r="D281" s="60"/>
      <c r="E281" s="100"/>
      <c r="F281" s="118">
        <f t="shared" si="5"/>
        <v>0</v>
      </c>
      <c r="G281" s="39"/>
    </row>
    <row r="282" spans="1:7" x14ac:dyDescent="0.2">
      <c r="A282" s="198" t="s">
        <v>339</v>
      </c>
      <c r="B282" s="180" t="s">
        <v>89</v>
      </c>
      <c r="C282" s="214"/>
      <c r="D282" s="60"/>
      <c r="E282" s="99"/>
      <c r="F282" s="118">
        <f t="shared" si="5"/>
        <v>0</v>
      </c>
      <c r="G282" s="39"/>
    </row>
    <row r="283" spans="1:7" x14ac:dyDescent="0.2">
      <c r="A283" s="243" t="s">
        <v>340</v>
      </c>
      <c r="B283" s="186" t="s">
        <v>523</v>
      </c>
      <c r="C283" s="214">
        <v>3</v>
      </c>
      <c r="D283" s="60" t="s">
        <v>624</v>
      </c>
      <c r="E283" s="99"/>
      <c r="F283" s="118">
        <f t="shared" si="5"/>
        <v>0</v>
      </c>
      <c r="G283" s="39"/>
    </row>
    <row r="284" spans="1:7" x14ac:dyDescent="0.2">
      <c r="A284" s="243" t="s">
        <v>341</v>
      </c>
      <c r="B284" s="186" t="s">
        <v>524</v>
      </c>
      <c r="C284" s="214">
        <v>1</v>
      </c>
      <c r="D284" s="60" t="s">
        <v>624</v>
      </c>
      <c r="E284" s="99"/>
      <c r="F284" s="118">
        <f t="shared" si="5"/>
        <v>0</v>
      </c>
      <c r="G284" s="39"/>
    </row>
    <row r="285" spans="1:7" x14ac:dyDescent="0.2">
      <c r="A285" s="243" t="s">
        <v>342</v>
      </c>
      <c r="B285" s="186" t="s">
        <v>525</v>
      </c>
      <c r="C285" s="214">
        <v>4</v>
      </c>
      <c r="D285" s="60" t="s">
        <v>624</v>
      </c>
      <c r="E285" s="99"/>
      <c r="F285" s="118">
        <f t="shared" si="5"/>
        <v>0</v>
      </c>
      <c r="G285" s="39"/>
    </row>
    <row r="286" spans="1:7" ht="27.6" customHeight="1" x14ac:dyDescent="0.2">
      <c r="A286" s="243" t="s">
        <v>343</v>
      </c>
      <c r="B286" s="186" t="s">
        <v>526</v>
      </c>
      <c r="C286" s="214">
        <v>1</v>
      </c>
      <c r="D286" s="60" t="s">
        <v>624</v>
      </c>
      <c r="E286" s="99"/>
      <c r="F286" s="118">
        <f t="shared" si="5"/>
        <v>0</v>
      </c>
      <c r="G286" s="39"/>
    </row>
    <row r="287" spans="1:7" ht="38.25" x14ac:dyDescent="0.2">
      <c r="A287" s="248" t="s">
        <v>344</v>
      </c>
      <c r="B287" s="186" t="s">
        <v>846</v>
      </c>
      <c r="C287" s="250">
        <v>1</v>
      </c>
      <c r="D287" s="216" t="s">
        <v>624</v>
      </c>
      <c r="E287" s="110"/>
      <c r="F287" s="118">
        <f t="shared" si="5"/>
        <v>0</v>
      </c>
      <c r="G287" s="39"/>
    </row>
    <row r="288" spans="1:7" x14ac:dyDescent="0.2">
      <c r="A288" s="248" t="s">
        <v>345</v>
      </c>
      <c r="B288" s="187" t="s">
        <v>527</v>
      </c>
      <c r="C288" s="296">
        <v>1</v>
      </c>
      <c r="D288" s="60" t="s">
        <v>624</v>
      </c>
      <c r="E288" s="99"/>
      <c r="F288" s="118">
        <f t="shared" si="5"/>
        <v>0</v>
      </c>
      <c r="G288" s="39"/>
    </row>
    <row r="289" spans="1:7" x14ac:dyDescent="0.2">
      <c r="A289" s="321"/>
      <c r="B289" s="187"/>
      <c r="C289" s="247"/>
      <c r="D289" s="60"/>
      <c r="E289" s="100"/>
      <c r="F289" s="118">
        <f t="shared" si="5"/>
        <v>0</v>
      </c>
      <c r="G289" s="39"/>
    </row>
    <row r="290" spans="1:7" x14ac:dyDescent="0.2">
      <c r="A290" s="213" t="s">
        <v>346</v>
      </c>
      <c r="B290" s="187" t="s">
        <v>528</v>
      </c>
      <c r="C290" s="242">
        <v>1</v>
      </c>
      <c r="D290" s="209" t="s">
        <v>624</v>
      </c>
      <c r="E290" s="100"/>
      <c r="F290" s="118">
        <f t="shared" si="5"/>
        <v>0</v>
      </c>
      <c r="G290" s="39"/>
    </row>
    <row r="291" spans="1:7" x14ac:dyDescent="0.2">
      <c r="A291" s="211"/>
      <c r="B291" s="186"/>
      <c r="C291" s="214"/>
      <c r="D291" s="223"/>
      <c r="E291" s="99"/>
      <c r="F291" s="118">
        <f t="shared" si="5"/>
        <v>0</v>
      </c>
      <c r="G291" s="39"/>
    </row>
    <row r="292" spans="1:7" x14ac:dyDescent="0.2">
      <c r="A292" s="222">
        <v>2.4</v>
      </c>
      <c r="B292" s="180" t="s">
        <v>80</v>
      </c>
      <c r="C292" s="214"/>
      <c r="D292" s="223"/>
      <c r="E292" s="99"/>
      <c r="F292" s="118">
        <f t="shared" si="5"/>
        <v>0</v>
      </c>
      <c r="G292" s="39"/>
    </row>
    <row r="293" spans="1:7" ht="67.5" customHeight="1" x14ac:dyDescent="0.2">
      <c r="A293" s="226" t="s">
        <v>347</v>
      </c>
      <c r="B293" s="218" t="s">
        <v>481</v>
      </c>
      <c r="C293" s="322">
        <v>6</v>
      </c>
      <c r="D293" s="323" t="s">
        <v>5</v>
      </c>
      <c r="E293" s="111"/>
      <c r="F293" s="118">
        <f t="shared" si="5"/>
        <v>0</v>
      </c>
      <c r="G293" s="39"/>
    </row>
    <row r="294" spans="1:7" ht="76.5" x14ac:dyDescent="0.2">
      <c r="A294" s="321" t="s">
        <v>348</v>
      </c>
      <c r="B294" s="186" t="s">
        <v>583</v>
      </c>
      <c r="C294" s="324">
        <v>15</v>
      </c>
      <c r="D294" s="235" t="s">
        <v>5</v>
      </c>
      <c r="E294" s="99"/>
      <c r="F294" s="118">
        <f t="shared" si="5"/>
        <v>0</v>
      </c>
      <c r="G294" s="39"/>
    </row>
    <row r="295" spans="1:7" ht="63.75" x14ac:dyDescent="0.2">
      <c r="A295" s="321" t="s">
        <v>349</v>
      </c>
      <c r="B295" s="186" t="s">
        <v>584</v>
      </c>
      <c r="C295" s="324">
        <v>5</v>
      </c>
      <c r="D295" s="235" t="s">
        <v>5</v>
      </c>
      <c r="E295" s="99"/>
      <c r="F295" s="118">
        <f t="shared" si="5"/>
        <v>0</v>
      </c>
      <c r="G295" s="39"/>
    </row>
    <row r="296" spans="1:7" ht="76.5" x14ac:dyDescent="0.2">
      <c r="A296" s="321" t="s">
        <v>350</v>
      </c>
      <c r="B296" s="186" t="s">
        <v>585</v>
      </c>
      <c r="C296" s="324">
        <v>3.5</v>
      </c>
      <c r="D296" s="235" t="s">
        <v>5</v>
      </c>
      <c r="E296" s="99"/>
      <c r="F296" s="118">
        <f t="shared" si="5"/>
        <v>0</v>
      </c>
      <c r="G296" s="39"/>
    </row>
    <row r="297" spans="1:7" ht="63.75" x14ac:dyDescent="0.2">
      <c r="A297" s="213" t="s">
        <v>351</v>
      </c>
      <c r="B297" s="186" t="s">
        <v>586</v>
      </c>
      <c r="C297" s="325">
        <v>2.5</v>
      </c>
      <c r="D297" s="235" t="s">
        <v>5</v>
      </c>
      <c r="E297" s="99"/>
      <c r="F297" s="118">
        <f t="shared" si="5"/>
        <v>0</v>
      </c>
      <c r="G297" s="39"/>
    </row>
    <row r="298" spans="1:7" ht="63.75" x14ac:dyDescent="0.2">
      <c r="A298" s="213" t="s">
        <v>352</v>
      </c>
      <c r="B298" s="186" t="s">
        <v>587</v>
      </c>
      <c r="C298" s="325">
        <v>5</v>
      </c>
      <c r="D298" s="235" t="s">
        <v>5</v>
      </c>
      <c r="E298" s="99"/>
      <c r="F298" s="118">
        <f t="shared" si="5"/>
        <v>0</v>
      </c>
      <c r="G298" s="39"/>
    </row>
    <row r="299" spans="1:7" ht="89.25" x14ac:dyDescent="0.2">
      <c r="A299" s="213" t="s">
        <v>353</v>
      </c>
      <c r="B299" s="186" t="s">
        <v>484</v>
      </c>
      <c r="C299" s="325">
        <v>3.5</v>
      </c>
      <c r="D299" s="235" t="s">
        <v>5</v>
      </c>
      <c r="E299" s="99"/>
      <c r="F299" s="118">
        <f t="shared" si="5"/>
        <v>0</v>
      </c>
      <c r="G299" s="39"/>
    </row>
    <row r="300" spans="1:7" ht="51" x14ac:dyDescent="0.2">
      <c r="A300" s="213" t="s">
        <v>354</v>
      </c>
      <c r="B300" s="186" t="s">
        <v>485</v>
      </c>
      <c r="C300" s="325">
        <v>3.5</v>
      </c>
      <c r="D300" s="235" t="s">
        <v>5</v>
      </c>
      <c r="E300" s="99"/>
      <c r="F300" s="118">
        <f t="shared" si="5"/>
        <v>0</v>
      </c>
      <c r="G300" s="39"/>
    </row>
    <row r="301" spans="1:7" ht="63.75" x14ac:dyDescent="0.2">
      <c r="A301" s="213" t="s">
        <v>355</v>
      </c>
      <c r="B301" s="186" t="s">
        <v>588</v>
      </c>
      <c r="C301" s="325">
        <v>4</v>
      </c>
      <c r="D301" s="235" t="s">
        <v>5</v>
      </c>
      <c r="E301" s="99"/>
      <c r="F301" s="118">
        <f t="shared" si="5"/>
        <v>0</v>
      </c>
      <c r="G301" s="39"/>
    </row>
    <row r="302" spans="1:7" ht="63.75" x14ac:dyDescent="0.2">
      <c r="A302" s="213" t="s">
        <v>356</v>
      </c>
      <c r="B302" s="186" t="s">
        <v>589</v>
      </c>
      <c r="C302" s="325">
        <v>4</v>
      </c>
      <c r="D302" s="235" t="s">
        <v>5</v>
      </c>
      <c r="E302" s="99"/>
      <c r="F302" s="118">
        <f t="shared" si="5"/>
        <v>0</v>
      </c>
      <c r="G302" s="39"/>
    </row>
    <row r="303" spans="1:7" ht="51" x14ac:dyDescent="0.2">
      <c r="A303" s="226" t="s">
        <v>357</v>
      </c>
      <c r="B303" s="218" t="s">
        <v>488</v>
      </c>
      <c r="C303" s="322">
        <v>3</v>
      </c>
      <c r="D303" s="323" t="s">
        <v>5</v>
      </c>
      <c r="E303" s="111"/>
      <c r="F303" s="118">
        <f t="shared" si="5"/>
        <v>0</v>
      </c>
      <c r="G303" s="39"/>
    </row>
    <row r="304" spans="1:7" x14ac:dyDescent="0.2">
      <c r="A304" s="213"/>
      <c r="B304" s="186"/>
      <c r="C304" s="214"/>
      <c r="D304" s="60"/>
      <c r="E304" s="99"/>
      <c r="F304" s="118">
        <f t="shared" si="5"/>
        <v>0</v>
      </c>
      <c r="G304" s="39"/>
    </row>
    <row r="305" spans="1:48" x14ac:dyDescent="0.2">
      <c r="A305" s="211">
        <v>2.5</v>
      </c>
      <c r="B305" s="180" t="s">
        <v>103</v>
      </c>
      <c r="C305" s="212"/>
      <c r="D305" s="196"/>
      <c r="E305" s="109"/>
      <c r="F305" s="118">
        <f t="shared" si="5"/>
        <v>0</v>
      </c>
      <c r="G305" s="39"/>
    </row>
    <row r="306" spans="1:48" ht="140.25" x14ac:dyDescent="0.2">
      <c r="A306" s="213" t="s">
        <v>358</v>
      </c>
      <c r="B306" s="186" t="s">
        <v>590</v>
      </c>
      <c r="C306" s="215">
        <v>1</v>
      </c>
      <c r="D306" s="216" t="s">
        <v>624</v>
      </c>
      <c r="E306" s="110"/>
      <c r="F306" s="118">
        <f t="shared" si="5"/>
        <v>0</v>
      </c>
      <c r="G306" s="39"/>
    </row>
    <row r="307" spans="1:48" x14ac:dyDescent="0.2">
      <c r="A307" s="213" t="s">
        <v>359</v>
      </c>
      <c r="B307" s="186" t="s">
        <v>489</v>
      </c>
      <c r="C307" s="238">
        <v>1</v>
      </c>
      <c r="D307" s="209" t="s">
        <v>624</v>
      </c>
      <c r="E307" s="42"/>
      <c r="F307" s="118">
        <f t="shared" si="5"/>
        <v>0</v>
      </c>
      <c r="G307" s="39"/>
      <c r="J307" s="54"/>
    </row>
    <row r="308" spans="1:48" x14ac:dyDescent="0.2">
      <c r="A308" s="213" t="s">
        <v>360</v>
      </c>
      <c r="B308" s="186" t="s">
        <v>490</v>
      </c>
      <c r="C308" s="214">
        <v>2</v>
      </c>
      <c r="D308" s="60" t="s">
        <v>624</v>
      </c>
      <c r="E308" s="99"/>
      <c r="F308" s="118">
        <f t="shared" si="5"/>
        <v>0</v>
      </c>
      <c r="G308" s="39"/>
    </row>
    <row r="309" spans="1:48" x14ac:dyDescent="0.2">
      <c r="A309" s="213" t="s">
        <v>361</v>
      </c>
      <c r="B309" s="186" t="s">
        <v>491</v>
      </c>
      <c r="C309" s="214">
        <v>1</v>
      </c>
      <c r="D309" s="60" t="s">
        <v>624</v>
      </c>
      <c r="E309" s="99"/>
      <c r="F309" s="118">
        <f t="shared" si="5"/>
        <v>0</v>
      </c>
      <c r="G309" s="39"/>
    </row>
    <row r="310" spans="1:48" x14ac:dyDescent="0.2">
      <c r="A310" s="213" t="s">
        <v>362</v>
      </c>
      <c r="B310" s="186" t="s">
        <v>490</v>
      </c>
      <c r="C310" s="214">
        <v>2</v>
      </c>
      <c r="D310" s="60" t="s">
        <v>624</v>
      </c>
      <c r="E310" s="99"/>
      <c r="F310" s="118">
        <f t="shared" si="5"/>
        <v>0</v>
      </c>
      <c r="G310" s="39"/>
    </row>
    <row r="311" spans="1:48" x14ac:dyDescent="0.2">
      <c r="A311" s="213" t="s">
        <v>363</v>
      </c>
      <c r="B311" s="186" t="s">
        <v>491</v>
      </c>
      <c r="C311" s="214">
        <v>1</v>
      </c>
      <c r="D311" s="60" t="s">
        <v>624</v>
      </c>
      <c r="E311" s="99"/>
      <c r="F311" s="118">
        <f t="shared" si="5"/>
        <v>0</v>
      </c>
      <c r="G311" s="39"/>
    </row>
    <row r="312" spans="1:48" ht="25.5" x14ac:dyDescent="0.2">
      <c r="A312" s="213" t="s">
        <v>364</v>
      </c>
      <c r="B312" s="186" t="s">
        <v>591</v>
      </c>
      <c r="C312" s="238">
        <v>1</v>
      </c>
      <c r="D312" s="209" t="s">
        <v>624</v>
      </c>
      <c r="E312" s="42"/>
      <c r="F312" s="118">
        <f t="shared" si="5"/>
        <v>0</v>
      </c>
      <c r="G312" s="39"/>
    </row>
    <row r="313" spans="1:48" x14ac:dyDescent="0.2">
      <c r="A313" s="213" t="s">
        <v>365</v>
      </c>
      <c r="B313" s="186" t="s">
        <v>493</v>
      </c>
      <c r="C313" s="238">
        <v>1</v>
      </c>
      <c r="D313" s="209" t="s">
        <v>624</v>
      </c>
      <c r="E313" s="42"/>
      <c r="F313" s="118">
        <f t="shared" si="5"/>
        <v>0</v>
      </c>
      <c r="G313" s="39"/>
    </row>
    <row r="314" spans="1:48" ht="25.5" x14ac:dyDescent="0.2">
      <c r="A314" s="213" t="s">
        <v>366</v>
      </c>
      <c r="B314" s="186" t="s">
        <v>494</v>
      </c>
      <c r="C314" s="238">
        <v>1</v>
      </c>
      <c r="D314" s="209" t="s">
        <v>624</v>
      </c>
      <c r="E314" s="42"/>
      <c r="F314" s="118">
        <f t="shared" si="5"/>
        <v>0</v>
      </c>
      <c r="G314" s="39"/>
    </row>
    <row r="315" spans="1:48" x14ac:dyDescent="0.2">
      <c r="A315" s="213" t="s">
        <v>367</v>
      </c>
      <c r="B315" s="186" t="s">
        <v>495</v>
      </c>
      <c r="C315" s="238">
        <v>1</v>
      </c>
      <c r="D315" s="209" t="s">
        <v>624</v>
      </c>
      <c r="E315" s="42"/>
      <c r="F315" s="118">
        <f t="shared" si="5"/>
        <v>0</v>
      </c>
      <c r="G315" s="39"/>
    </row>
    <row r="316" spans="1:48" x14ac:dyDescent="0.2">
      <c r="A316" s="213" t="s">
        <v>368</v>
      </c>
      <c r="B316" s="186" t="s">
        <v>496</v>
      </c>
      <c r="C316" s="238">
        <v>1</v>
      </c>
      <c r="D316" s="209" t="s">
        <v>624</v>
      </c>
      <c r="E316" s="42"/>
      <c r="F316" s="118">
        <f t="shared" si="5"/>
        <v>0</v>
      </c>
      <c r="G316" s="39"/>
    </row>
    <row r="317" spans="1:48" x14ac:dyDescent="0.2">
      <c r="A317" s="213" t="s">
        <v>369</v>
      </c>
      <c r="B317" s="186" t="s">
        <v>497</v>
      </c>
      <c r="C317" s="238">
        <v>1</v>
      </c>
      <c r="D317" s="209" t="s">
        <v>624</v>
      </c>
      <c r="E317" s="42"/>
      <c r="F317" s="118">
        <f t="shared" si="5"/>
        <v>0</v>
      </c>
      <c r="G317" s="39"/>
    </row>
    <row r="318" spans="1:48" s="13" customFormat="1" x14ac:dyDescent="0.2">
      <c r="A318" s="213" t="s">
        <v>370</v>
      </c>
      <c r="B318" s="186" t="s">
        <v>498</v>
      </c>
      <c r="C318" s="238">
        <v>1</v>
      </c>
      <c r="D318" s="209" t="s">
        <v>624</v>
      </c>
      <c r="E318" s="42"/>
      <c r="F318" s="118">
        <f t="shared" si="5"/>
        <v>0</v>
      </c>
      <c r="G318" s="39"/>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row>
    <row r="319" spans="1:48" s="13" customFormat="1" x14ac:dyDescent="0.2">
      <c r="A319" s="213" t="s">
        <v>371</v>
      </c>
      <c r="B319" s="186" t="s">
        <v>499</v>
      </c>
      <c r="C319" s="41">
        <v>2</v>
      </c>
      <c r="D319" s="209" t="s">
        <v>624</v>
      </c>
      <c r="E319" s="42"/>
      <c r="F319" s="118">
        <f t="shared" si="5"/>
        <v>0</v>
      </c>
      <c r="G319" s="39"/>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row>
    <row r="320" spans="1:48" s="13" customFormat="1" x14ac:dyDescent="0.2">
      <c r="A320" s="213" t="s">
        <v>372</v>
      </c>
      <c r="B320" s="186" t="s">
        <v>500</v>
      </c>
      <c r="C320" s="41">
        <v>1</v>
      </c>
      <c r="D320" s="209" t="s">
        <v>624</v>
      </c>
      <c r="E320" s="42"/>
      <c r="F320" s="118">
        <f t="shared" si="5"/>
        <v>0</v>
      </c>
      <c r="G320" s="39"/>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row>
    <row r="321" spans="1:48" s="13" customFormat="1" x14ac:dyDescent="0.2">
      <c r="A321" s="213" t="s">
        <v>373</v>
      </c>
      <c r="B321" s="186" t="s">
        <v>501</v>
      </c>
      <c r="C321" s="238">
        <v>1</v>
      </c>
      <c r="D321" s="209" t="s">
        <v>624</v>
      </c>
      <c r="E321" s="42"/>
      <c r="F321" s="118">
        <f t="shared" si="5"/>
        <v>0</v>
      </c>
      <c r="G321" s="39"/>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row>
    <row r="322" spans="1:48" s="13" customFormat="1" x14ac:dyDescent="0.2">
      <c r="A322" s="213" t="s">
        <v>374</v>
      </c>
      <c r="B322" s="186" t="s">
        <v>502</v>
      </c>
      <c r="C322" s="238">
        <v>1</v>
      </c>
      <c r="D322" s="209" t="s">
        <v>624</v>
      </c>
      <c r="E322" s="42"/>
      <c r="F322" s="118">
        <f t="shared" si="5"/>
        <v>0</v>
      </c>
      <c r="G322" s="39"/>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row>
    <row r="323" spans="1:48" s="13" customFormat="1" x14ac:dyDescent="0.2">
      <c r="A323" s="213" t="s">
        <v>375</v>
      </c>
      <c r="B323" s="186" t="s">
        <v>503</v>
      </c>
      <c r="C323" s="238">
        <v>2</v>
      </c>
      <c r="D323" s="209" t="s">
        <v>624</v>
      </c>
      <c r="E323" s="42"/>
      <c r="F323" s="118">
        <f t="shared" si="5"/>
        <v>0</v>
      </c>
      <c r="G323" s="39"/>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row>
    <row r="324" spans="1:48" s="13" customFormat="1" ht="51" x14ac:dyDescent="0.2">
      <c r="A324" s="213" t="s">
        <v>376</v>
      </c>
      <c r="B324" s="186" t="s">
        <v>842</v>
      </c>
      <c r="C324" s="239">
        <v>1</v>
      </c>
      <c r="D324" s="240" t="s">
        <v>624</v>
      </c>
      <c r="E324" s="115"/>
      <c r="F324" s="118">
        <f t="shared" si="5"/>
        <v>0</v>
      </c>
      <c r="G324" s="39"/>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row>
    <row r="325" spans="1:48" s="13" customFormat="1" x14ac:dyDescent="0.2">
      <c r="A325" s="326"/>
      <c r="B325" s="186"/>
      <c r="C325" s="238"/>
      <c r="D325" s="209"/>
      <c r="E325" s="42"/>
      <c r="F325" s="118">
        <f t="shared" si="5"/>
        <v>0</v>
      </c>
      <c r="G325" s="39"/>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row>
    <row r="326" spans="1:48" s="13" customFormat="1" x14ac:dyDescent="0.2">
      <c r="A326" s="255">
        <v>2.6</v>
      </c>
      <c r="B326" s="256" t="s">
        <v>90</v>
      </c>
      <c r="C326" s="257"/>
      <c r="D326" s="258"/>
      <c r="E326" s="117"/>
      <c r="F326" s="118">
        <f t="shared" si="5"/>
        <v>0</v>
      </c>
      <c r="G326" s="39"/>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row>
    <row r="327" spans="1:48" s="13" customFormat="1" x14ac:dyDescent="0.2">
      <c r="A327" s="255"/>
      <c r="B327" s="256"/>
      <c r="C327" s="257"/>
      <c r="D327" s="258"/>
      <c r="E327" s="117"/>
      <c r="F327" s="118">
        <f t="shared" si="5"/>
        <v>0</v>
      </c>
      <c r="G327" s="39"/>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row>
    <row r="328" spans="1:48" s="13" customFormat="1" x14ac:dyDescent="0.2">
      <c r="A328" s="255" t="s">
        <v>377</v>
      </c>
      <c r="B328" s="256" t="s">
        <v>83</v>
      </c>
      <c r="C328" s="257"/>
      <c r="D328" s="258"/>
      <c r="E328" s="117"/>
      <c r="F328" s="118">
        <f t="shared" si="5"/>
        <v>0</v>
      </c>
      <c r="G328" s="39"/>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row>
    <row r="329" spans="1:48" s="13" customFormat="1" x14ac:dyDescent="0.2">
      <c r="A329" s="259" t="s">
        <v>378</v>
      </c>
      <c r="B329" s="260" t="s">
        <v>504</v>
      </c>
      <c r="C329" s="247">
        <v>1</v>
      </c>
      <c r="D329" s="5" t="s">
        <v>624</v>
      </c>
      <c r="E329" s="98"/>
      <c r="F329" s="118">
        <f t="shared" si="5"/>
        <v>0</v>
      </c>
      <c r="G329" s="39"/>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row>
    <row r="330" spans="1:48" s="13" customFormat="1" x14ac:dyDescent="0.2">
      <c r="A330" s="259" t="s">
        <v>379</v>
      </c>
      <c r="B330" s="260" t="s">
        <v>529</v>
      </c>
      <c r="C330" s="247">
        <v>1</v>
      </c>
      <c r="D330" s="5" t="s">
        <v>624</v>
      </c>
      <c r="E330" s="98"/>
      <c r="F330" s="118">
        <f t="shared" si="5"/>
        <v>0</v>
      </c>
      <c r="G330" s="39"/>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row>
    <row r="331" spans="1:48" s="57" customFormat="1" x14ac:dyDescent="0.2">
      <c r="A331" s="261"/>
      <c r="B331" s="260"/>
      <c r="C331" s="247"/>
      <c r="D331" s="5"/>
      <c r="E331" s="118"/>
      <c r="F331" s="118">
        <f t="shared" si="5"/>
        <v>0</v>
      </c>
      <c r="G331" s="39"/>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row>
    <row r="332" spans="1:48" s="13" customFormat="1" x14ac:dyDescent="0.2">
      <c r="A332" s="262" t="s">
        <v>380</v>
      </c>
      <c r="B332" s="263" t="s">
        <v>91</v>
      </c>
      <c r="C332" s="247"/>
      <c r="D332" s="5"/>
      <c r="E332" s="118"/>
      <c r="F332" s="118">
        <f t="shared" si="5"/>
        <v>0</v>
      </c>
      <c r="G332" s="39"/>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row>
    <row r="333" spans="1:48" s="13" customFormat="1" x14ac:dyDescent="0.2">
      <c r="A333" s="264" t="s">
        <v>381</v>
      </c>
      <c r="B333" s="260" t="s">
        <v>530</v>
      </c>
      <c r="C333" s="247">
        <v>1.45</v>
      </c>
      <c r="D333" s="5" t="s">
        <v>454</v>
      </c>
      <c r="E333" s="98"/>
      <c r="F333" s="118">
        <f t="shared" si="5"/>
        <v>0</v>
      </c>
      <c r="G333" s="39"/>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row>
    <row r="334" spans="1:48" s="13" customFormat="1" ht="25.5" x14ac:dyDescent="0.2">
      <c r="A334" s="264" t="s">
        <v>382</v>
      </c>
      <c r="B334" s="265" t="s">
        <v>531</v>
      </c>
      <c r="C334" s="247">
        <v>0.32</v>
      </c>
      <c r="D334" s="5" t="s">
        <v>454</v>
      </c>
      <c r="E334" s="98"/>
      <c r="F334" s="118">
        <f t="shared" si="5"/>
        <v>0</v>
      </c>
      <c r="G334" s="39"/>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row>
    <row r="335" spans="1:48" s="13" customFormat="1" ht="25.5" x14ac:dyDescent="0.2">
      <c r="A335" s="264" t="s">
        <v>383</v>
      </c>
      <c r="B335" s="265" t="s">
        <v>532</v>
      </c>
      <c r="C335" s="247">
        <v>0.18</v>
      </c>
      <c r="D335" s="5" t="s">
        <v>454</v>
      </c>
      <c r="E335" s="98"/>
      <c r="F335" s="118">
        <f t="shared" si="5"/>
        <v>0</v>
      </c>
      <c r="G335" s="39"/>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row>
    <row r="336" spans="1:48" s="13" customFormat="1" x14ac:dyDescent="0.2">
      <c r="A336" s="264" t="s">
        <v>384</v>
      </c>
      <c r="B336" s="260" t="s">
        <v>533</v>
      </c>
      <c r="C336" s="247">
        <v>0.11</v>
      </c>
      <c r="D336" s="5" t="s">
        <v>454</v>
      </c>
      <c r="E336" s="98"/>
      <c r="F336" s="118">
        <f t="shared" si="5"/>
        <v>0</v>
      </c>
      <c r="G336" s="39"/>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row>
    <row r="337" spans="1:48" s="13" customFormat="1" x14ac:dyDescent="0.2">
      <c r="A337" s="264" t="s">
        <v>385</v>
      </c>
      <c r="B337" s="260" t="s">
        <v>534</v>
      </c>
      <c r="C337" s="247">
        <v>0.06</v>
      </c>
      <c r="D337" s="5" t="s">
        <v>454</v>
      </c>
      <c r="E337" s="98"/>
      <c r="F337" s="118">
        <f t="shared" si="5"/>
        <v>0</v>
      </c>
      <c r="G337" s="39"/>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row>
    <row r="338" spans="1:48" s="13" customFormat="1" x14ac:dyDescent="0.2">
      <c r="A338" s="264" t="s">
        <v>386</v>
      </c>
      <c r="B338" s="265" t="s">
        <v>535</v>
      </c>
      <c r="C338" s="247">
        <v>0.12</v>
      </c>
      <c r="D338" s="5" t="s">
        <v>454</v>
      </c>
      <c r="E338" s="98"/>
      <c r="F338" s="118">
        <f t="shared" ref="F338:F401" si="6">+E338*C338</f>
        <v>0</v>
      </c>
      <c r="G338" s="39"/>
      <c r="H338" s="58"/>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row>
    <row r="339" spans="1:48" s="13" customFormat="1" x14ac:dyDescent="0.2">
      <c r="A339" s="264" t="s">
        <v>387</v>
      </c>
      <c r="B339" s="260" t="s">
        <v>536</v>
      </c>
      <c r="C339" s="247">
        <v>0.88</v>
      </c>
      <c r="D339" s="5" t="s">
        <v>454</v>
      </c>
      <c r="E339" s="98"/>
      <c r="F339" s="118">
        <f t="shared" si="6"/>
        <v>0</v>
      </c>
      <c r="G339" s="39"/>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row>
    <row r="340" spans="1:48" s="13" customFormat="1" x14ac:dyDescent="0.2">
      <c r="A340" s="255"/>
      <c r="B340" s="260"/>
      <c r="C340" s="247"/>
      <c r="D340" s="5"/>
      <c r="E340" s="98"/>
      <c r="F340" s="118">
        <f t="shared" si="6"/>
        <v>0</v>
      </c>
      <c r="G340" s="39"/>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row>
    <row r="341" spans="1:48" s="13" customFormat="1" x14ac:dyDescent="0.2">
      <c r="A341" s="262" t="s">
        <v>388</v>
      </c>
      <c r="B341" s="263" t="s">
        <v>92</v>
      </c>
      <c r="C341" s="247"/>
      <c r="D341" s="5"/>
      <c r="E341" s="118"/>
      <c r="F341" s="118">
        <f t="shared" si="6"/>
        <v>0</v>
      </c>
      <c r="G341" s="39"/>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row>
    <row r="342" spans="1:48" s="13" customFormat="1" x14ac:dyDescent="0.2">
      <c r="A342" s="264" t="s">
        <v>389</v>
      </c>
      <c r="B342" s="260" t="s">
        <v>537</v>
      </c>
      <c r="C342" s="247">
        <v>4.82</v>
      </c>
      <c r="D342" s="5" t="s">
        <v>455</v>
      </c>
      <c r="E342" s="98"/>
      <c r="F342" s="118">
        <f t="shared" si="6"/>
        <v>0</v>
      </c>
      <c r="G342" s="39"/>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row>
    <row r="343" spans="1:48" s="13" customFormat="1" x14ac:dyDescent="0.2">
      <c r="A343" s="264" t="s">
        <v>390</v>
      </c>
      <c r="B343" s="260" t="s">
        <v>538</v>
      </c>
      <c r="C343" s="247">
        <v>22.69</v>
      </c>
      <c r="D343" s="5" t="s">
        <v>455</v>
      </c>
      <c r="E343" s="98"/>
      <c r="F343" s="118">
        <f t="shared" si="6"/>
        <v>0</v>
      </c>
      <c r="G343" s="39"/>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row>
    <row r="344" spans="1:48" s="13" customFormat="1" x14ac:dyDescent="0.2">
      <c r="A344" s="266" t="s">
        <v>391</v>
      </c>
      <c r="B344" s="267" t="s">
        <v>514</v>
      </c>
      <c r="C344" s="268">
        <v>1.62</v>
      </c>
      <c r="D344" s="294" t="s">
        <v>455</v>
      </c>
      <c r="E344" s="119"/>
      <c r="F344" s="118">
        <f t="shared" si="6"/>
        <v>0</v>
      </c>
      <c r="G344" s="39"/>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row>
    <row r="345" spans="1:48" s="13" customFormat="1" x14ac:dyDescent="0.2">
      <c r="A345" s="264"/>
      <c r="B345" s="260"/>
      <c r="C345" s="247"/>
      <c r="D345" s="5"/>
      <c r="E345" s="98"/>
      <c r="F345" s="118">
        <f t="shared" si="6"/>
        <v>0</v>
      </c>
      <c r="G345" s="39"/>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row>
    <row r="346" spans="1:48" s="13" customFormat="1" x14ac:dyDescent="0.2">
      <c r="A346" s="262" t="s">
        <v>392</v>
      </c>
      <c r="B346" s="263" t="s">
        <v>93</v>
      </c>
      <c r="C346" s="247"/>
      <c r="D346" s="5"/>
      <c r="E346" s="118"/>
      <c r="F346" s="118">
        <f t="shared" si="6"/>
        <v>0</v>
      </c>
      <c r="G346" s="39"/>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row>
    <row r="347" spans="1:48" s="13" customFormat="1" x14ac:dyDescent="0.2">
      <c r="A347" s="264" t="s">
        <v>393</v>
      </c>
      <c r="B347" s="260" t="s">
        <v>539</v>
      </c>
      <c r="C347" s="247">
        <v>26.04</v>
      </c>
      <c r="D347" s="5" t="s">
        <v>455</v>
      </c>
      <c r="E347" s="98"/>
      <c r="F347" s="118">
        <f t="shared" si="6"/>
        <v>0</v>
      </c>
      <c r="G347" s="39"/>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row>
    <row r="348" spans="1:48" s="13" customFormat="1" x14ac:dyDescent="0.2">
      <c r="A348" s="264" t="s">
        <v>394</v>
      </c>
      <c r="B348" s="260" t="s">
        <v>516</v>
      </c>
      <c r="C348" s="247">
        <v>18.97</v>
      </c>
      <c r="D348" s="5" t="s">
        <v>455</v>
      </c>
      <c r="E348" s="98"/>
      <c r="F348" s="118">
        <f t="shared" si="6"/>
        <v>0</v>
      </c>
      <c r="G348" s="39"/>
      <c r="H348" s="12"/>
      <c r="I348" s="12"/>
      <c r="J348" s="12"/>
      <c r="K348" s="12"/>
      <c r="L348" s="59"/>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row>
    <row r="349" spans="1:48" s="13" customFormat="1" x14ac:dyDescent="0.2">
      <c r="A349" s="264" t="s">
        <v>395</v>
      </c>
      <c r="B349" s="260" t="s">
        <v>540</v>
      </c>
      <c r="C349" s="247">
        <v>7.42</v>
      </c>
      <c r="D349" s="5" t="s">
        <v>455</v>
      </c>
      <c r="E349" s="98"/>
      <c r="F349" s="118">
        <f t="shared" si="6"/>
        <v>0</v>
      </c>
      <c r="G349" s="39"/>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row>
    <row r="350" spans="1:48" s="13" customFormat="1" x14ac:dyDescent="0.2">
      <c r="A350" s="264" t="s">
        <v>396</v>
      </c>
      <c r="B350" s="260" t="s">
        <v>541</v>
      </c>
      <c r="C350" s="247">
        <v>46.64</v>
      </c>
      <c r="D350" s="5" t="s">
        <v>455</v>
      </c>
      <c r="E350" s="98"/>
      <c r="F350" s="118">
        <f t="shared" si="6"/>
        <v>0</v>
      </c>
      <c r="G350" s="39"/>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row>
    <row r="351" spans="1:48" s="13" customFormat="1" x14ac:dyDescent="0.2">
      <c r="A351" s="264" t="s">
        <v>397</v>
      </c>
      <c r="B351" s="260" t="s">
        <v>542</v>
      </c>
      <c r="C351" s="247">
        <v>35.6</v>
      </c>
      <c r="D351" s="5" t="s">
        <v>5</v>
      </c>
      <c r="E351" s="98"/>
      <c r="F351" s="118">
        <f t="shared" si="6"/>
        <v>0</v>
      </c>
      <c r="G351" s="39"/>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row>
    <row r="352" spans="1:48" s="13" customFormat="1" x14ac:dyDescent="0.2">
      <c r="A352" s="264" t="s">
        <v>398</v>
      </c>
      <c r="B352" s="260" t="s">
        <v>521</v>
      </c>
      <c r="C352" s="247">
        <v>2.02</v>
      </c>
      <c r="D352" s="5" t="s">
        <v>5</v>
      </c>
      <c r="E352" s="98"/>
      <c r="F352" s="118">
        <f t="shared" si="6"/>
        <v>0</v>
      </c>
      <c r="G352" s="39"/>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row>
    <row r="353" spans="1:48" s="13" customFormat="1" x14ac:dyDescent="0.2">
      <c r="A353" s="264" t="s">
        <v>399</v>
      </c>
      <c r="B353" s="260" t="s">
        <v>804</v>
      </c>
      <c r="C353" s="247">
        <v>10.1</v>
      </c>
      <c r="D353" s="5" t="s">
        <v>5</v>
      </c>
      <c r="E353" s="98"/>
      <c r="F353" s="118">
        <f t="shared" si="6"/>
        <v>0</v>
      </c>
      <c r="G353" s="39"/>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row>
    <row r="354" spans="1:48" s="13" customFormat="1" x14ac:dyDescent="0.2">
      <c r="A354" s="269"/>
      <c r="B354" s="260"/>
      <c r="C354" s="247"/>
      <c r="D354" s="5"/>
      <c r="E354" s="118"/>
      <c r="F354" s="118">
        <f t="shared" si="6"/>
        <v>0</v>
      </c>
      <c r="G354" s="39"/>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row>
    <row r="355" spans="1:48" s="13" customFormat="1" ht="16.5" customHeight="1" x14ac:dyDescent="0.2">
      <c r="A355" s="264" t="s">
        <v>400</v>
      </c>
      <c r="B355" s="265" t="s">
        <v>543</v>
      </c>
      <c r="C355" s="247">
        <v>5.25</v>
      </c>
      <c r="D355" s="5" t="s">
        <v>455</v>
      </c>
      <c r="E355" s="98"/>
      <c r="F355" s="118">
        <f t="shared" si="6"/>
        <v>0</v>
      </c>
      <c r="G355" s="39"/>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row>
    <row r="356" spans="1:48" s="13" customFormat="1" ht="38.25" x14ac:dyDescent="0.2">
      <c r="A356" s="264" t="s">
        <v>401</v>
      </c>
      <c r="B356" s="265" t="s">
        <v>831</v>
      </c>
      <c r="C356" s="247">
        <v>6.06</v>
      </c>
      <c r="D356" s="5" t="s">
        <v>455</v>
      </c>
      <c r="E356" s="98"/>
      <c r="F356" s="118">
        <f t="shared" si="6"/>
        <v>0</v>
      </c>
      <c r="G356" s="39"/>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row>
    <row r="357" spans="1:48" s="13" customFormat="1" ht="25.5" x14ac:dyDescent="0.2">
      <c r="A357" s="264" t="s">
        <v>402</v>
      </c>
      <c r="B357" s="186" t="s">
        <v>544</v>
      </c>
      <c r="C357" s="247">
        <v>1</v>
      </c>
      <c r="D357" s="5" t="s">
        <v>624</v>
      </c>
      <c r="E357" s="98"/>
      <c r="F357" s="118">
        <f t="shared" si="6"/>
        <v>0</v>
      </c>
      <c r="G357" s="39"/>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row>
    <row r="358" spans="1:48" s="13" customFormat="1" x14ac:dyDescent="0.2">
      <c r="A358" s="264" t="s">
        <v>403</v>
      </c>
      <c r="B358" s="272" t="s">
        <v>545</v>
      </c>
      <c r="C358" s="247">
        <v>5.16</v>
      </c>
      <c r="D358" s="5" t="s">
        <v>456</v>
      </c>
      <c r="E358" s="98"/>
      <c r="F358" s="118">
        <f t="shared" si="6"/>
        <v>0</v>
      </c>
      <c r="G358" s="39"/>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row>
    <row r="359" spans="1:48" s="13" customFormat="1" x14ac:dyDescent="0.2">
      <c r="A359" s="271"/>
      <c r="B359" s="272"/>
      <c r="C359" s="186"/>
      <c r="D359" s="187"/>
      <c r="E359" s="118"/>
      <c r="F359" s="118">
        <f t="shared" si="6"/>
        <v>0</v>
      </c>
      <c r="G359" s="39"/>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row>
    <row r="360" spans="1:48" s="13" customFormat="1" x14ac:dyDescent="0.2">
      <c r="A360" s="273" t="s">
        <v>404</v>
      </c>
      <c r="B360" s="274" t="s">
        <v>94</v>
      </c>
      <c r="C360" s="186"/>
      <c r="D360" s="187"/>
      <c r="E360" s="118"/>
      <c r="F360" s="118">
        <f t="shared" si="6"/>
        <v>0</v>
      </c>
      <c r="G360" s="39"/>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row>
    <row r="361" spans="1:48" s="13" customFormat="1" x14ac:dyDescent="0.2">
      <c r="A361" s="275" t="s">
        <v>405</v>
      </c>
      <c r="B361" s="276" t="s">
        <v>843</v>
      </c>
      <c r="C361" s="277">
        <v>1</v>
      </c>
      <c r="D361" s="204" t="s">
        <v>624</v>
      </c>
      <c r="E361" s="98"/>
      <c r="F361" s="118">
        <f t="shared" si="6"/>
        <v>0</v>
      </c>
      <c r="G361" s="39"/>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row>
    <row r="362" spans="1:48" s="13" customFormat="1" x14ac:dyDescent="0.2">
      <c r="A362" s="275" t="s">
        <v>406</v>
      </c>
      <c r="B362" s="276" t="s">
        <v>546</v>
      </c>
      <c r="C362" s="277">
        <v>1</v>
      </c>
      <c r="D362" s="204" t="s">
        <v>624</v>
      </c>
      <c r="E362" s="98"/>
      <c r="F362" s="118">
        <f t="shared" si="6"/>
        <v>0</v>
      </c>
      <c r="G362" s="39"/>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row>
    <row r="363" spans="1:48" s="13" customFormat="1" x14ac:dyDescent="0.2">
      <c r="A363" s="275" t="s">
        <v>407</v>
      </c>
      <c r="B363" s="276" t="s">
        <v>547</v>
      </c>
      <c r="C363" s="277">
        <v>1</v>
      </c>
      <c r="D363" s="204" t="s">
        <v>624</v>
      </c>
      <c r="E363" s="98"/>
      <c r="F363" s="118">
        <f t="shared" si="6"/>
        <v>0</v>
      </c>
      <c r="G363" s="39"/>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row>
    <row r="364" spans="1:48" s="13" customFormat="1" x14ac:dyDescent="0.2">
      <c r="A364" s="275" t="s">
        <v>408</v>
      </c>
      <c r="B364" s="276" t="s">
        <v>548</v>
      </c>
      <c r="C364" s="277">
        <v>2</v>
      </c>
      <c r="D364" s="204" t="s">
        <v>624</v>
      </c>
      <c r="E364" s="98"/>
      <c r="F364" s="118">
        <f t="shared" si="6"/>
        <v>0</v>
      </c>
      <c r="G364" s="39"/>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row>
    <row r="365" spans="1:48" s="13" customFormat="1" x14ac:dyDescent="0.2">
      <c r="A365" s="275" t="s">
        <v>409</v>
      </c>
      <c r="B365" s="276" t="s">
        <v>549</v>
      </c>
      <c r="C365" s="277">
        <v>1</v>
      </c>
      <c r="D365" s="204" t="s">
        <v>624</v>
      </c>
      <c r="E365" s="98"/>
      <c r="F365" s="118">
        <f t="shared" si="6"/>
        <v>0</v>
      </c>
      <c r="G365" s="39"/>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row>
    <row r="366" spans="1:48" s="13" customFormat="1" x14ac:dyDescent="0.2">
      <c r="A366" s="275" t="s">
        <v>410</v>
      </c>
      <c r="B366" s="276" t="s">
        <v>550</v>
      </c>
      <c r="C366" s="277">
        <v>1</v>
      </c>
      <c r="D366" s="204" t="s">
        <v>624</v>
      </c>
      <c r="E366" s="98"/>
      <c r="F366" s="118">
        <f t="shared" si="6"/>
        <v>0</v>
      </c>
      <c r="G366" s="39"/>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row>
    <row r="367" spans="1:48" s="13" customFormat="1" x14ac:dyDescent="0.2">
      <c r="A367" s="275" t="s">
        <v>411</v>
      </c>
      <c r="B367" s="276" t="s">
        <v>551</v>
      </c>
      <c r="C367" s="277">
        <v>1</v>
      </c>
      <c r="D367" s="204" t="s">
        <v>624</v>
      </c>
      <c r="E367" s="98"/>
      <c r="F367" s="118">
        <f t="shared" si="6"/>
        <v>0</v>
      </c>
      <c r="G367" s="39"/>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row>
    <row r="368" spans="1:48" s="13" customFormat="1" x14ac:dyDescent="0.2">
      <c r="A368" s="275" t="s">
        <v>412</v>
      </c>
      <c r="B368" s="276" t="s">
        <v>552</v>
      </c>
      <c r="C368" s="277">
        <v>1</v>
      </c>
      <c r="D368" s="204" t="s">
        <v>624</v>
      </c>
      <c r="E368" s="98"/>
      <c r="F368" s="118">
        <f t="shared" si="6"/>
        <v>0</v>
      </c>
      <c r="G368" s="39"/>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row>
    <row r="369" spans="1:48" s="13" customFormat="1" x14ac:dyDescent="0.2">
      <c r="A369" s="275" t="s">
        <v>413</v>
      </c>
      <c r="B369" s="276" t="s">
        <v>553</v>
      </c>
      <c r="C369" s="277">
        <v>1</v>
      </c>
      <c r="D369" s="204" t="s">
        <v>624</v>
      </c>
      <c r="E369" s="98"/>
      <c r="F369" s="118">
        <f t="shared" si="6"/>
        <v>0</v>
      </c>
      <c r="G369" s="39"/>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row>
    <row r="370" spans="1:48" s="13" customFormat="1" x14ac:dyDescent="0.2">
      <c r="A370" s="275" t="s">
        <v>414</v>
      </c>
      <c r="B370" s="276" t="s">
        <v>554</v>
      </c>
      <c r="C370" s="277">
        <v>1</v>
      </c>
      <c r="D370" s="204" t="s">
        <v>624</v>
      </c>
      <c r="E370" s="98"/>
      <c r="F370" s="118">
        <f t="shared" si="6"/>
        <v>0</v>
      </c>
      <c r="G370" s="39"/>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row>
    <row r="371" spans="1:48" s="13" customFormat="1" x14ac:dyDescent="0.2">
      <c r="A371" s="275" t="s">
        <v>415</v>
      </c>
      <c r="B371" s="276" t="s">
        <v>555</v>
      </c>
      <c r="C371" s="277">
        <v>1</v>
      </c>
      <c r="D371" s="204" t="s">
        <v>624</v>
      </c>
      <c r="E371" s="98"/>
      <c r="F371" s="118">
        <f t="shared" si="6"/>
        <v>0</v>
      </c>
      <c r="G371" s="39"/>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row>
    <row r="372" spans="1:48" s="13" customFormat="1" ht="25.5" x14ac:dyDescent="0.2">
      <c r="A372" s="275" t="s">
        <v>416</v>
      </c>
      <c r="B372" s="278" t="s">
        <v>817</v>
      </c>
      <c r="C372" s="279">
        <v>1</v>
      </c>
      <c r="D372" s="280" t="s">
        <v>624</v>
      </c>
      <c r="E372" s="120"/>
      <c r="F372" s="118">
        <f t="shared" si="6"/>
        <v>0</v>
      </c>
      <c r="G372" s="39"/>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row>
    <row r="373" spans="1:48" s="13" customFormat="1" x14ac:dyDescent="0.2">
      <c r="A373" s="275" t="s">
        <v>417</v>
      </c>
      <c r="B373" s="276" t="s">
        <v>556</v>
      </c>
      <c r="C373" s="277">
        <v>1</v>
      </c>
      <c r="D373" s="204" t="s">
        <v>624</v>
      </c>
      <c r="E373" s="98"/>
      <c r="F373" s="118">
        <f t="shared" si="6"/>
        <v>0</v>
      </c>
      <c r="G373" s="39"/>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row>
    <row r="374" spans="1:48" s="13" customFormat="1" x14ac:dyDescent="0.2">
      <c r="A374" s="264"/>
      <c r="B374" s="276"/>
      <c r="C374" s="277"/>
      <c r="D374" s="204"/>
      <c r="E374" s="122"/>
      <c r="F374" s="118">
        <f t="shared" si="6"/>
        <v>0</v>
      </c>
      <c r="G374" s="39"/>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row>
    <row r="375" spans="1:48" s="13" customFormat="1" x14ac:dyDescent="0.2">
      <c r="A375" s="281" t="s">
        <v>418</v>
      </c>
      <c r="B375" s="263" t="s">
        <v>95</v>
      </c>
      <c r="C375" s="282"/>
      <c r="D375" s="5"/>
      <c r="E375" s="118"/>
      <c r="F375" s="118">
        <f t="shared" si="6"/>
        <v>0</v>
      </c>
      <c r="G375" s="39"/>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row>
    <row r="376" spans="1:48" s="13" customFormat="1" ht="25.5" x14ac:dyDescent="0.2">
      <c r="A376" s="264" t="s">
        <v>419</v>
      </c>
      <c r="B376" s="265" t="s">
        <v>557</v>
      </c>
      <c r="C376" s="282">
        <v>1</v>
      </c>
      <c r="D376" s="204" t="s">
        <v>624</v>
      </c>
      <c r="E376" s="98"/>
      <c r="F376" s="118">
        <f t="shared" si="6"/>
        <v>0</v>
      </c>
      <c r="G376" s="39"/>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row>
    <row r="377" spans="1:48" s="13" customFormat="1" x14ac:dyDescent="0.2">
      <c r="A377" s="264" t="s">
        <v>420</v>
      </c>
      <c r="B377" s="265" t="s">
        <v>558</v>
      </c>
      <c r="C377" s="282">
        <v>6</v>
      </c>
      <c r="D377" s="204" t="s">
        <v>624</v>
      </c>
      <c r="E377" s="98"/>
      <c r="F377" s="118">
        <f t="shared" si="6"/>
        <v>0</v>
      </c>
      <c r="G377" s="39"/>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row>
    <row r="378" spans="1:48" x14ac:dyDescent="0.2">
      <c r="A378" s="264" t="s">
        <v>421</v>
      </c>
      <c r="B378" s="260" t="s">
        <v>559</v>
      </c>
      <c r="C378" s="282">
        <v>3</v>
      </c>
      <c r="D378" s="204" t="s">
        <v>624</v>
      </c>
      <c r="E378" s="98"/>
      <c r="F378" s="118">
        <f t="shared" si="6"/>
        <v>0</v>
      </c>
      <c r="G378" s="39"/>
    </row>
    <row r="379" spans="1:48" x14ac:dyDescent="0.2">
      <c r="A379" s="264" t="s">
        <v>422</v>
      </c>
      <c r="B379" s="260" t="s">
        <v>560</v>
      </c>
      <c r="C379" s="282">
        <v>3</v>
      </c>
      <c r="D379" s="204" t="s">
        <v>624</v>
      </c>
      <c r="E379" s="98"/>
      <c r="F379" s="118">
        <f t="shared" si="6"/>
        <v>0</v>
      </c>
      <c r="G379" s="39"/>
    </row>
    <row r="380" spans="1:48" x14ac:dyDescent="0.2">
      <c r="A380" s="264"/>
      <c r="B380" s="260"/>
      <c r="C380" s="282"/>
      <c r="D380" s="5"/>
      <c r="E380" s="117"/>
      <c r="F380" s="118">
        <f t="shared" si="6"/>
        <v>0</v>
      </c>
      <c r="G380" s="39"/>
    </row>
    <row r="381" spans="1:48" x14ac:dyDescent="0.2">
      <c r="A381" s="283" t="s">
        <v>423</v>
      </c>
      <c r="B381" s="260" t="s">
        <v>561</v>
      </c>
      <c r="C381" s="282">
        <v>1</v>
      </c>
      <c r="D381" s="5" t="s">
        <v>624</v>
      </c>
      <c r="E381" s="117"/>
      <c r="F381" s="118">
        <f t="shared" si="6"/>
        <v>0</v>
      </c>
      <c r="G381" s="39"/>
    </row>
    <row r="382" spans="1:48" x14ac:dyDescent="0.2">
      <c r="A382" s="283"/>
      <c r="B382" s="260"/>
      <c r="C382" s="282"/>
      <c r="D382" s="5"/>
      <c r="E382" s="117"/>
      <c r="F382" s="118">
        <f t="shared" si="6"/>
        <v>0</v>
      </c>
      <c r="G382" s="39"/>
    </row>
    <row r="383" spans="1:48" x14ac:dyDescent="0.2">
      <c r="A383" s="327">
        <v>2.7</v>
      </c>
      <c r="B383" s="285" t="s">
        <v>96</v>
      </c>
      <c r="C383" s="286"/>
      <c r="D383" s="287"/>
      <c r="E383" s="8"/>
      <c r="F383" s="118">
        <f t="shared" si="6"/>
        <v>0</v>
      </c>
      <c r="G383" s="39"/>
    </row>
    <row r="384" spans="1:48" x14ac:dyDescent="0.2">
      <c r="A384" s="288"/>
      <c r="B384" s="285"/>
      <c r="C384" s="289"/>
      <c r="D384" s="287"/>
      <c r="E384" s="8"/>
      <c r="F384" s="118">
        <f t="shared" si="6"/>
        <v>0</v>
      </c>
      <c r="G384" s="39"/>
    </row>
    <row r="385" spans="1:9" x14ac:dyDescent="0.2">
      <c r="A385" s="9" t="s">
        <v>424</v>
      </c>
      <c r="B385" s="180" t="s">
        <v>37</v>
      </c>
      <c r="C385" s="290"/>
      <c r="D385" s="291"/>
      <c r="E385" s="123"/>
      <c r="F385" s="118">
        <f t="shared" si="6"/>
        <v>0</v>
      </c>
      <c r="G385" s="39"/>
    </row>
    <row r="386" spans="1:9" x14ac:dyDescent="0.2">
      <c r="A386" s="10" t="s">
        <v>425</v>
      </c>
      <c r="B386" s="186" t="s">
        <v>562</v>
      </c>
      <c r="C386" s="290">
        <v>26.3</v>
      </c>
      <c r="D386" s="5" t="s">
        <v>454</v>
      </c>
      <c r="E386" s="123"/>
      <c r="F386" s="118">
        <f t="shared" si="6"/>
        <v>0</v>
      </c>
      <c r="G386" s="39"/>
    </row>
    <row r="387" spans="1:9" x14ac:dyDescent="0.2">
      <c r="A387" s="10" t="s">
        <v>426</v>
      </c>
      <c r="B387" s="186" t="s">
        <v>563</v>
      </c>
      <c r="C387" s="290">
        <v>13.21</v>
      </c>
      <c r="D387" s="5" t="s">
        <v>454</v>
      </c>
      <c r="E387" s="123"/>
      <c r="F387" s="118">
        <f t="shared" si="6"/>
        <v>0</v>
      </c>
      <c r="G387" s="39"/>
    </row>
    <row r="388" spans="1:9" x14ac:dyDescent="0.2">
      <c r="A388" s="10" t="s">
        <v>427</v>
      </c>
      <c r="B388" s="186" t="s">
        <v>564</v>
      </c>
      <c r="C388" s="290">
        <v>17.02</v>
      </c>
      <c r="D388" s="5" t="s">
        <v>454</v>
      </c>
      <c r="E388" s="123"/>
      <c r="F388" s="118">
        <f t="shared" si="6"/>
        <v>0</v>
      </c>
      <c r="G388" s="39"/>
    </row>
    <row r="389" spans="1:9" x14ac:dyDescent="0.2">
      <c r="A389" s="10"/>
      <c r="B389" s="186"/>
      <c r="C389" s="290"/>
      <c r="D389" s="291"/>
      <c r="E389" s="123"/>
      <c r="F389" s="118">
        <f t="shared" si="6"/>
        <v>0</v>
      </c>
      <c r="G389" s="39"/>
    </row>
    <row r="390" spans="1:9" x14ac:dyDescent="0.2">
      <c r="A390" s="9" t="s">
        <v>428</v>
      </c>
      <c r="B390" s="180" t="s">
        <v>97</v>
      </c>
      <c r="C390" s="290"/>
      <c r="D390" s="291"/>
      <c r="E390" s="123"/>
      <c r="F390" s="118">
        <f t="shared" si="6"/>
        <v>0</v>
      </c>
      <c r="G390" s="39"/>
      <c r="I390" s="54"/>
    </row>
    <row r="391" spans="1:9" x14ac:dyDescent="0.2">
      <c r="A391" s="10" t="s">
        <v>429</v>
      </c>
      <c r="B391" s="186" t="s">
        <v>565</v>
      </c>
      <c r="C391" s="290">
        <v>6.18</v>
      </c>
      <c r="D391" s="5" t="s">
        <v>454</v>
      </c>
      <c r="E391" s="123"/>
      <c r="F391" s="118">
        <f t="shared" si="6"/>
        <v>0</v>
      </c>
      <c r="G391" s="39"/>
    </row>
    <row r="392" spans="1:9" ht="25.5" x14ac:dyDescent="0.2">
      <c r="A392" s="10" t="s">
        <v>430</v>
      </c>
      <c r="B392" s="186" t="s">
        <v>566</v>
      </c>
      <c r="C392" s="290">
        <v>1.56</v>
      </c>
      <c r="D392" s="5" t="s">
        <v>454</v>
      </c>
      <c r="E392" s="123"/>
      <c r="F392" s="118">
        <f t="shared" si="6"/>
        <v>0</v>
      </c>
      <c r="G392" s="39"/>
    </row>
    <row r="393" spans="1:9" ht="14.25" customHeight="1" x14ac:dyDescent="0.2">
      <c r="A393" s="10" t="s">
        <v>431</v>
      </c>
      <c r="B393" s="186" t="s">
        <v>567</v>
      </c>
      <c r="C393" s="290">
        <v>2.08</v>
      </c>
      <c r="D393" s="5" t="s">
        <v>454</v>
      </c>
      <c r="E393" s="123"/>
      <c r="F393" s="118">
        <f t="shared" si="6"/>
        <v>0</v>
      </c>
      <c r="G393" s="39"/>
    </row>
    <row r="394" spans="1:9" ht="15.75" customHeight="1" x14ac:dyDescent="0.2">
      <c r="A394" s="10" t="s">
        <v>432</v>
      </c>
      <c r="B394" s="186" t="s">
        <v>568</v>
      </c>
      <c r="C394" s="290">
        <v>1.98</v>
      </c>
      <c r="D394" s="5" t="s">
        <v>454</v>
      </c>
      <c r="E394" s="123"/>
      <c r="F394" s="118">
        <f t="shared" si="6"/>
        <v>0</v>
      </c>
      <c r="G394" s="39"/>
    </row>
    <row r="395" spans="1:9" x14ac:dyDescent="0.2">
      <c r="A395" s="10" t="s">
        <v>433</v>
      </c>
      <c r="B395" s="186" t="s">
        <v>569</v>
      </c>
      <c r="C395" s="290">
        <v>2.77</v>
      </c>
      <c r="D395" s="5" t="s">
        <v>454</v>
      </c>
      <c r="E395" s="123"/>
      <c r="F395" s="118">
        <f t="shared" si="6"/>
        <v>0</v>
      </c>
      <c r="G395" s="39"/>
    </row>
    <row r="396" spans="1:9" x14ac:dyDescent="0.2">
      <c r="A396" s="10" t="s">
        <v>434</v>
      </c>
      <c r="B396" s="186" t="s">
        <v>570</v>
      </c>
      <c r="C396" s="214">
        <v>0.34</v>
      </c>
      <c r="D396" s="5" t="s">
        <v>454</v>
      </c>
      <c r="E396" s="99"/>
      <c r="F396" s="118">
        <f t="shared" si="6"/>
        <v>0</v>
      </c>
      <c r="G396" s="39"/>
    </row>
    <row r="397" spans="1:9" x14ac:dyDescent="0.2">
      <c r="A397" s="22"/>
      <c r="B397" s="218"/>
      <c r="C397" s="293"/>
      <c r="D397" s="328"/>
      <c r="E397" s="125"/>
      <c r="F397" s="118">
        <f t="shared" si="6"/>
        <v>0</v>
      </c>
      <c r="G397" s="39"/>
    </row>
    <row r="398" spans="1:9" x14ac:dyDescent="0.2">
      <c r="A398" s="23" t="s">
        <v>435</v>
      </c>
      <c r="B398" s="180" t="s">
        <v>98</v>
      </c>
      <c r="C398" s="295"/>
      <c r="D398" s="291"/>
      <c r="E398" s="123"/>
      <c r="F398" s="118">
        <f t="shared" si="6"/>
        <v>0</v>
      </c>
      <c r="G398" s="39"/>
    </row>
    <row r="399" spans="1:9" x14ac:dyDescent="0.2">
      <c r="A399" s="24" t="s">
        <v>436</v>
      </c>
      <c r="B399" s="186" t="s">
        <v>592</v>
      </c>
      <c r="C399" s="295">
        <v>158.02000000000001</v>
      </c>
      <c r="D399" s="5" t="s">
        <v>455</v>
      </c>
      <c r="E399" s="123"/>
      <c r="F399" s="118">
        <f t="shared" si="6"/>
        <v>0</v>
      </c>
      <c r="G399" s="39"/>
    </row>
    <row r="400" spans="1:9" x14ac:dyDescent="0.2">
      <c r="A400" s="24" t="s">
        <v>437</v>
      </c>
      <c r="B400" s="186" t="s">
        <v>593</v>
      </c>
      <c r="C400" s="295">
        <v>26.34</v>
      </c>
      <c r="D400" s="5" t="s">
        <v>455</v>
      </c>
      <c r="E400" s="123"/>
      <c r="F400" s="118">
        <f t="shared" si="6"/>
        <v>0</v>
      </c>
      <c r="G400" s="39"/>
    </row>
    <row r="401" spans="1:7" x14ac:dyDescent="0.2">
      <c r="A401" s="24"/>
      <c r="B401" s="186"/>
      <c r="C401" s="295"/>
      <c r="D401" s="291"/>
      <c r="E401" s="123"/>
      <c r="F401" s="118">
        <f t="shared" si="6"/>
        <v>0</v>
      </c>
      <c r="G401" s="39"/>
    </row>
    <row r="402" spans="1:7" x14ac:dyDescent="0.2">
      <c r="A402" s="23" t="s">
        <v>438</v>
      </c>
      <c r="B402" s="180" t="s">
        <v>93</v>
      </c>
      <c r="C402" s="295"/>
      <c r="D402" s="291"/>
      <c r="E402" s="123"/>
      <c r="F402" s="118">
        <f t="shared" ref="F402:F465" si="7">+E402*C402</f>
        <v>0</v>
      </c>
      <c r="G402" s="39"/>
    </row>
    <row r="403" spans="1:7" x14ac:dyDescent="0.2">
      <c r="A403" s="24" t="s">
        <v>439</v>
      </c>
      <c r="B403" s="186" t="s">
        <v>573</v>
      </c>
      <c r="C403" s="295">
        <v>65.849999999999994</v>
      </c>
      <c r="D403" s="5" t="s">
        <v>455</v>
      </c>
      <c r="E403" s="123"/>
      <c r="F403" s="118">
        <f t="shared" si="7"/>
        <v>0</v>
      </c>
      <c r="G403" s="39"/>
    </row>
    <row r="404" spans="1:7" x14ac:dyDescent="0.2">
      <c r="A404" s="24" t="s">
        <v>440</v>
      </c>
      <c r="B404" s="186" t="s">
        <v>542</v>
      </c>
      <c r="C404" s="295">
        <v>374.27</v>
      </c>
      <c r="D404" s="291" t="s">
        <v>5</v>
      </c>
      <c r="E404" s="123"/>
      <c r="F404" s="118">
        <f t="shared" si="7"/>
        <v>0</v>
      </c>
      <c r="G404" s="39"/>
    </row>
    <row r="405" spans="1:7" x14ac:dyDescent="0.2">
      <c r="A405" s="23"/>
      <c r="B405" s="180"/>
      <c r="C405" s="295"/>
      <c r="D405" s="291"/>
      <c r="E405" s="123"/>
      <c r="F405" s="118">
        <f t="shared" si="7"/>
        <v>0</v>
      </c>
      <c r="G405" s="39"/>
    </row>
    <row r="406" spans="1:7" x14ac:dyDescent="0.2">
      <c r="A406" s="23" t="s">
        <v>441</v>
      </c>
      <c r="B406" s="180" t="s">
        <v>100</v>
      </c>
      <c r="C406" s="295"/>
      <c r="D406" s="291"/>
      <c r="E406" s="123"/>
      <c r="F406" s="118">
        <f t="shared" si="7"/>
        <v>0</v>
      </c>
      <c r="G406" s="39"/>
    </row>
    <row r="407" spans="1:7" x14ac:dyDescent="0.2">
      <c r="A407" s="24" t="s">
        <v>442</v>
      </c>
      <c r="B407" s="297" t="s">
        <v>574</v>
      </c>
      <c r="C407" s="295">
        <v>65.849999999999994</v>
      </c>
      <c r="D407" s="5" t="s">
        <v>455</v>
      </c>
      <c r="E407" s="55"/>
      <c r="F407" s="118">
        <f t="shared" si="7"/>
        <v>0</v>
      </c>
      <c r="G407" s="39"/>
    </row>
    <row r="408" spans="1:7" x14ac:dyDescent="0.2">
      <c r="A408" s="24" t="s">
        <v>443</v>
      </c>
      <c r="B408" s="186" t="s">
        <v>575</v>
      </c>
      <c r="C408" s="295">
        <v>65.849999999999994</v>
      </c>
      <c r="D408" s="5" t="s">
        <v>455</v>
      </c>
      <c r="E408" s="55"/>
      <c r="F408" s="118">
        <f t="shared" si="7"/>
        <v>0</v>
      </c>
      <c r="G408" s="39"/>
    </row>
    <row r="409" spans="1:7" x14ac:dyDescent="0.2">
      <c r="A409" s="24"/>
      <c r="B409" s="186"/>
      <c r="C409" s="295"/>
      <c r="D409" s="291"/>
      <c r="E409" s="123"/>
      <c r="F409" s="118">
        <f t="shared" si="7"/>
        <v>0</v>
      </c>
      <c r="G409" s="39"/>
    </row>
    <row r="410" spans="1:7" ht="25.5" x14ac:dyDescent="0.2">
      <c r="A410" s="24" t="s">
        <v>444</v>
      </c>
      <c r="B410" s="186" t="s">
        <v>576</v>
      </c>
      <c r="C410" s="295">
        <v>69.3</v>
      </c>
      <c r="D410" s="291" t="s">
        <v>5</v>
      </c>
      <c r="E410" s="123"/>
      <c r="F410" s="118">
        <f t="shared" si="7"/>
        <v>0</v>
      </c>
      <c r="G410" s="39"/>
    </row>
    <row r="411" spans="1:7" x14ac:dyDescent="0.2">
      <c r="A411" s="11" t="s">
        <v>445</v>
      </c>
      <c r="B411" s="186" t="s">
        <v>577</v>
      </c>
      <c r="C411" s="214">
        <v>1</v>
      </c>
      <c r="D411" s="301" t="s">
        <v>624</v>
      </c>
      <c r="E411" s="99"/>
      <c r="F411" s="118">
        <f t="shared" si="7"/>
        <v>0</v>
      </c>
      <c r="G411" s="39"/>
    </row>
    <row r="412" spans="1:7" x14ac:dyDescent="0.2">
      <c r="A412" s="299" t="s">
        <v>446</v>
      </c>
      <c r="B412" s="300" t="s">
        <v>578</v>
      </c>
      <c r="C412" s="214">
        <v>1</v>
      </c>
      <c r="D412" s="301" t="s">
        <v>624</v>
      </c>
      <c r="E412" s="99"/>
      <c r="F412" s="118">
        <f t="shared" si="7"/>
        <v>0</v>
      </c>
      <c r="G412" s="39"/>
    </row>
    <row r="413" spans="1:7" x14ac:dyDescent="0.2">
      <c r="A413" s="302"/>
      <c r="B413" s="303" t="s">
        <v>447</v>
      </c>
      <c r="C413" s="304"/>
      <c r="D413" s="305"/>
      <c r="E413" s="126"/>
      <c r="F413" s="126">
        <f>SUM(F17:F412)</f>
        <v>0</v>
      </c>
      <c r="G413" s="39"/>
    </row>
    <row r="414" spans="1:7" x14ac:dyDescent="0.2">
      <c r="A414" s="306"/>
      <c r="B414" s="307"/>
      <c r="C414" s="308"/>
      <c r="D414" s="204"/>
      <c r="E414" s="121"/>
      <c r="F414" s="118">
        <f t="shared" si="7"/>
        <v>0</v>
      </c>
      <c r="G414" s="39"/>
    </row>
    <row r="415" spans="1:7" x14ac:dyDescent="0.2">
      <c r="A415" s="329"/>
      <c r="B415" s="330" t="s">
        <v>448</v>
      </c>
      <c r="C415" s="331"/>
      <c r="D415" s="332"/>
      <c r="E415" s="129"/>
      <c r="F415" s="129">
        <f>+F413</f>
        <v>0</v>
      </c>
      <c r="G415" s="39"/>
    </row>
    <row r="416" spans="1:7" x14ac:dyDescent="0.2">
      <c r="A416" s="333"/>
      <c r="B416" s="334"/>
      <c r="C416" s="41"/>
      <c r="D416" s="60"/>
      <c r="E416" s="97"/>
      <c r="F416" s="118">
        <f t="shared" si="7"/>
        <v>0</v>
      </c>
      <c r="G416" s="39"/>
    </row>
    <row r="417" spans="1:7" ht="38.25" x14ac:dyDescent="0.2">
      <c r="A417" s="335" t="s">
        <v>58</v>
      </c>
      <c r="B417" s="180" t="s">
        <v>105</v>
      </c>
      <c r="C417" s="336"/>
      <c r="D417" s="337"/>
      <c r="E417" s="130"/>
      <c r="F417" s="118">
        <f t="shared" si="7"/>
        <v>0</v>
      </c>
      <c r="G417" s="39"/>
    </row>
    <row r="418" spans="1:7" x14ac:dyDescent="0.2">
      <c r="A418" s="338"/>
      <c r="B418" s="187"/>
      <c r="C418" s="339"/>
      <c r="D418" s="337"/>
      <c r="E418" s="131"/>
      <c r="F418" s="118">
        <f t="shared" si="7"/>
        <v>0</v>
      </c>
      <c r="G418" s="39"/>
    </row>
    <row r="419" spans="1:7" x14ac:dyDescent="0.2">
      <c r="A419" s="340">
        <v>1</v>
      </c>
      <c r="B419" s="187" t="s">
        <v>106</v>
      </c>
      <c r="C419" s="341">
        <v>787.74</v>
      </c>
      <c r="D419" s="235" t="s">
        <v>5</v>
      </c>
      <c r="E419" s="132"/>
      <c r="F419" s="118">
        <f t="shared" si="7"/>
        <v>0</v>
      </c>
      <c r="G419" s="39"/>
    </row>
    <row r="420" spans="1:7" x14ac:dyDescent="0.2">
      <c r="A420" s="342"/>
      <c r="B420" s="187"/>
      <c r="C420" s="341"/>
      <c r="D420" s="343"/>
      <c r="E420" s="132"/>
      <c r="F420" s="118">
        <f t="shared" si="7"/>
        <v>0</v>
      </c>
      <c r="G420" s="39"/>
    </row>
    <row r="421" spans="1:7" x14ac:dyDescent="0.2">
      <c r="A421" s="344">
        <v>2</v>
      </c>
      <c r="B421" s="194" t="s">
        <v>107</v>
      </c>
      <c r="C421" s="341"/>
      <c r="D421" s="343"/>
      <c r="E421" s="132"/>
      <c r="F421" s="118">
        <f t="shared" si="7"/>
        <v>0</v>
      </c>
      <c r="G421" s="39"/>
    </row>
    <row r="422" spans="1:7" x14ac:dyDescent="0.2">
      <c r="A422" s="342">
        <v>2.1</v>
      </c>
      <c r="B422" s="186" t="s">
        <v>594</v>
      </c>
      <c r="C422" s="345">
        <v>538.17999999999995</v>
      </c>
      <c r="D422" s="60" t="s">
        <v>454</v>
      </c>
      <c r="E422" s="133"/>
      <c r="F422" s="118">
        <f t="shared" si="7"/>
        <v>0</v>
      </c>
      <c r="G422" s="39"/>
    </row>
    <row r="423" spans="1:7" x14ac:dyDescent="0.2">
      <c r="A423" s="342">
        <v>2.2000000000000002</v>
      </c>
      <c r="B423" s="187" t="s">
        <v>595</v>
      </c>
      <c r="C423" s="345">
        <v>230.65</v>
      </c>
      <c r="D423" s="60" t="s">
        <v>454</v>
      </c>
      <c r="E423" s="132"/>
      <c r="F423" s="118">
        <f t="shared" si="7"/>
        <v>0</v>
      </c>
      <c r="G423" s="39"/>
    </row>
    <row r="424" spans="1:7" x14ac:dyDescent="0.2">
      <c r="A424" s="342">
        <v>2.2999999999999998</v>
      </c>
      <c r="B424" s="186" t="s">
        <v>596</v>
      </c>
      <c r="C424" s="345">
        <v>63.02</v>
      </c>
      <c r="D424" s="60" t="s">
        <v>454</v>
      </c>
      <c r="E424" s="132"/>
      <c r="F424" s="118">
        <f t="shared" si="7"/>
        <v>0</v>
      </c>
      <c r="G424" s="39"/>
    </row>
    <row r="425" spans="1:7" ht="25.5" x14ac:dyDescent="0.2">
      <c r="A425" s="342">
        <v>2.4</v>
      </c>
      <c r="B425" s="186" t="s">
        <v>597</v>
      </c>
      <c r="C425" s="345">
        <v>288.31</v>
      </c>
      <c r="D425" s="60" t="s">
        <v>454</v>
      </c>
      <c r="E425" s="132"/>
      <c r="F425" s="118">
        <f t="shared" si="7"/>
        <v>0</v>
      </c>
      <c r="G425" s="39"/>
    </row>
    <row r="426" spans="1:7" ht="25.5" x14ac:dyDescent="0.2">
      <c r="A426" s="342">
        <v>2.5</v>
      </c>
      <c r="B426" s="186" t="s">
        <v>598</v>
      </c>
      <c r="C426" s="341">
        <v>642.07000000000005</v>
      </c>
      <c r="D426" s="60" t="s">
        <v>454</v>
      </c>
      <c r="E426" s="132"/>
      <c r="F426" s="118">
        <f t="shared" si="7"/>
        <v>0</v>
      </c>
      <c r="G426" s="39"/>
    </row>
    <row r="427" spans="1:7" ht="25.5" x14ac:dyDescent="0.2">
      <c r="A427" s="342">
        <v>2.6</v>
      </c>
      <c r="B427" s="186" t="s">
        <v>599</v>
      </c>
      <c r="C427" s="346">
        <v>446.74</v>
      </c>
      <c r="D427" s="60" t="s">
        <v>454</v>
      </c>
      <c r="E427" s="133"/>
      <c r="F427" s="118">
        <f t="shared" si="7"/>
        <v>0</v>
      </c>
      <c r="G427" s="39"/>
    </row>
    <row r="428" spans="1:7" x14ac:dyDescent="0.2">
      <c r="A428" s="342"/>
      <c r="B428" s="187"/>
      <c r="C428" s="341"/>
      <c r="D428" s="343"/>
      <c r="E428" s="132"/>
      <c r="F428" s="118">
        <f t="shared" si="7"/>
        <v>0</v>
      </c>
      <c r="G428" s="39"/>
    </row>
    <row r="429" spans="1:7" x14ac:dyDescent="0.2">
      <c r="A429" s="344">
        <v>3</v>
      </c>
      <c r="B429" s="194" t="s">
        <v>108</v>
      </c>
      <c r="C429" s="341"/>
      <c r="D429" s="343"/>
      <c r="E429" s="132"/>
      <c r="F429" s="118">
        <f t="shared" si="7"/>
        <v>0</v>
      </c>
      <c r="G429" s="39"/>
    </row>
    <row r="430" spans="1:7" x14ac:dyDescent="0.2">
      <c r="A430" s="347">
        <v>3.1</v>
      </c>
      <c r="B430" s="186" t="s">
        <v>600</v>
      </c>
      <c r="C430" s="341">
        <v>787.74</v>
      </c>
      <c r="D430" s="235" t="s">
        <v>5</v>
      </c>
      <c r="E430" s="132"/>
      <c r="F430" s="118">
        <f t="shared" si="7"/>
        <v>0</v>
      </c>
      <c r="G430" s="39"/>
    </row>
    <row r="431" spans="1:7" x14ac:dyDescent="0.2">
      <c r="A431" s="338"/>
      <c r="B431" s="187"/>
      <c r="C431" s="341"/>
      <c r="D431" s="235"/>
      <c r="E431" s="132"/>
      <c r="F431" s="118">
        <f t="shared" si="7"/>
        <v>0</v>
      </c>
      <c r="G431" s="39"/>
    </row>
    <row r="432" spans="1:7" x14ac:dyDescent="0.2">
      <c r="A432" s="344">
        <v>4</v>
      </c>
      <c r="B432" s="194" t="s">
        <v>109</v>
      </c>
      <c r="C432" s="341"/>
      <c r="D432" s="235"/>
      <c r="E432" s="132"/>
      <c r="F432" s="118">
        <f t="shared" si="7"/>
        <v>0</v>
      </c>
      <c r="G432" s="39"/>
    </row>
    <row r="433" spans="1:7" x14ac:dyDescent="0.2">
      <c r="A433" s="347">
        <v>4.0999999999999996</v>
      </c>
      <c r="B433" s="186" t="s">
        <v>600</v>
      </c>
      <c r="C433" s="341">
        <v>787.74</v>
      </c>
      <c r="D433" s="235" t="s">
        <v>5</v>
      </c>
      <c r="E433" s="132"/>
      <c r="F433" s="118">
        <f t="shared" si="7"/>
        <v>0</v>
      </c>
      <c r="G433" s="39"/>
    </row>
    <row r="434" spans="1:7" x14ac:dyDescent="0.2">
      <c r="A434" s="347"/>
      <c r="B434" s="186"/>
      <c r="C434" s="341"/>
      <c r="D434" s="343"/>
      <c r="E434" s="132"/>
      <c r="F434" s="118">
        <f t="shared" si="7"/>
        <v>0</v>
      </c>
      <c r="G434" s="39"/>
    </row>
    <row r="435" spans="1:7" ht="25.5" x14ac:dyDescent="0.2">
      <c r="A435" s="14">
        <v>5</v>
      </c>
      <c r="B435" s="180" t="s">
        <v>110</v>
      </c>
      <c r="C435" s="214"/>
      <c r="D435" s="60"/>
      <c r="E435" s="134"/>
      <c r="F435" s="118">
        <f t="shared" si="7"/>
        <v>0</v>
      </c>
      <c r="G435" s="39"/>
    </row>
    <row r="436" spans="1:7" x14ac:dyDescent="0.2">
      <c r="A436" s="348">
        <v>5.0999999999999996</v>
      </c>
      <c r="B436" s="186" t="s">
        <v>529</v>
      </c>
      <c r="C436" s="214">
        <v>1</v>
      </c>
      <c r="D436" s="60" t="s">
        <v>624</v>
      </c>
      <c r="E436" s="134"/>
      <c r="F436" s="118">
        <f t="shared" si="7"/>
        <v>0</v>
      </c>
      <c r="G436" s="39"/>
    </row>
    <row r="437" spans="1:7" x14ac:dyDescent="0.2">
      <c r="A437" s="333">
        <v>5.2</v>
      </c>
      <c r="B437" s="187" t="s">
        <v>601</v>
      </c>
      <c r="C437" s="349">
        <v>2</v>
      </c>
      <c r="D437" s="60" t="s">
        <v>624</v>
      </c>
      <c r="E437" s="135"/>
      <c r="F437" s="118">
        <f t="shared" si="7"/>
        <v>0</v>
      </c>
      <c r="G437" s="39"/>
    </row>
    <row r="438" spans="1:7" ht="25.5" x14ac:dyDescent="0.2">
      <c r="A438" s="348">
        <v>5.3</v>
      </c>
      <c r="B438" s="186" t="s">
        <v>602</v>
      </c>
      <c r="C438" s="349">
        <v>1</v>
      </c>
      <c r="D438" s="60" t="s">
        <v>624</v>
      </c>
      <c r="E438" s="135"/>
      <c r="F438" s="118">
        <f t="shared" si="7"/>
        <v>0</v>
      </c>
      <c r="G438" s="39"/>
    </row>
    <row r="439" spans="1:7" ht="25.5" x14ac:dyDescent="0.2">
      <c r="A439" s="333">
        <v>5.4</v>
      </c>
      <c r="B439" s="186" t="s">
        <v>603</v>
      </c>
      <c r="C439" s="349">
        <v>2</v>
      </c>
      <c r="D439" s="60" t="s">
        <v>624</v>
      </c>
      <c r="E439" s="135"/>
      <c r="F439" s="118">
        <f t="shared" si="7"/>
        <v>0</v>
      </c>
      <c r="G439" s="39"/>
    </row>
    <row r="440" spans="1:7" ht="25.5" x14ac:dyDescent="0.2">
      <c r="A440" s="348">
        <v>5.5</v>
      </c>
      <c r="B440" s="186" t="s">
        <v>604</v>
      </c>
      <c r="C440" s="214">
        <v>3</v>
      </c>
      <c r="D440" s="60" t="s">
        <v>624</v>
      </c>
      <c r="E440" s="134"/>
      <c r="F440" s="118">
        <f t="shared" si="7"/>
        <v>0</v>
      </c>
      <c r="G440" s="39"/>
    </row>
    <row r="441" spans="1:7" x14ac:dyDescent="0.2">
      <c r="A441" s="348">
        <v>5.6</v>
      </c>
      <c r="B441" s="186" t="s">
        <v>605</v>
      </c>
      <c r="C441" s="214">
        <v>1</v>
      </c>
      <c r="D441" s="60" t="s">
        <v>624</v>
      </c>
      <c r="E441" s="134"/>
      <c r="F441" s="118">
        <f t="shared" si="7"/>
        <v>0</v>
      </c>
      <c r="G441" s="39"/>
    </row>
    <row r="442" spans="1:7" x14ac:dyDescent="0.2">
      <c r="A442" s="348"/>
      <c r="B442" s="186"/>
      <c r="C442" s="214"/>
      <c r="D442" s="60"/>
      <c r="E442" s="134"/>
      <c r="F442" s="118">
        <f t="shared" si="7"/>
        <v>0</v>
      </c>
      <c r="G442" s="39"/>
    </row>
    <row r="443" spans="1:7" x14ac:dyDescent="0.2">
      <c r="A443" s="350">
        <v>6</v>
      </c>
      <c r="B443" s="180" t="s">
        <v>111</v>
      </c>
      <c r="C443" s="214"/>
      <c r="D443" s="351"/>
      <c r="E443" s="136"/>
      <c r="F443" s="118">
        <f t="shared" si="7"/>
        <v>0</v>
      </c>
      <c r="G443" s="39"/>
    </row>
    <row r="444" spans="1:7" x14ac:dyDescent="0.2">
      <c r="A444" s="352">
        <v>6.1</v>
      </c>
      <c r="B444" s="186" t="s">
        <v>600</v>
      </c>
      <c r="C444" s="214">
        <v>787.74</v>
      </c>
      <c r="D444" s="353" t="s">
        <v>5</v>
      </c>
      <c r="E444" s="137"/>
      <c r="F444" s="118">
        <f t="shared" si="7"/>
        <v>0</v>
      </c>
      <c r="G444" s="39"/>
    </row>
    <row r="445" spans="1:7" x14ac:dyDescent="0.2">
      <c r="A445" s="354"/>
      <c r="B445" s="218"/>
      <c r="C445" s="355"/>
      <c r="D445" s="356"/>
      <c r="E445" s="138"/>
      <c r="F445" s="118">
        <f t="shared" si="7"/>
        <v>0</v>
      </c>
      <c r="G445" s="39"/>
    </row>
    <row r="446" spans="1:7" ht="38.25" x14ac:dyDescent="0.2">
      <c r="A446" s="357">
        <v>7</v>
      </c>
      <c r="B446" s="180" t="s">
        <v>112</v>
      </c>
      <c r="C446" s="296"/>
      <c r="D446" s="353"/>
      <c r="E446" s="137"/>
      <c r="F446" s="118">
        <f t="shared" si="7"/>
        <v>0</v>
      </c>
      <c r="G446" s="39"/>
    </row>
    <row r="447" spans="1:7" x14ac:dyDescent="0.2">
      <c r="A447" s="358">
        <v>7.1</v>
      </c>
      <c r="B447" s="186" t="s">
        <v>606</v>
      </c>
      <c r="C447" s="296">
        <v>15</v>
      </c>
      <c r="D447" s="353" t="s">
        <v>5</v>
      </c>
      <c r="E447" s="137"/>
      <c r="F447" s="118">
        <f t="shared" si="7"/>
        <v>0</v>
      </c>
      <c r="G447" s="39"/>
    </row>
    <row r="448" spans="1:7" x14ac:dyDescent="0.2">
      <c r="A448" s="358">
        <f>+A447+0.1</f>
        <v>7.2</v>
      </c>
      <c r="B448" s="186" t="s">
        <v>607</v>
      </c>
      <c r="C448" s="296">
        <v>13.5</v>
      </c>
      <c r="D448" s="209" t="s">
        <v>455</v>
      </c>
      <c r="E448" s="137"/>
      <c r="F448" s="118">
        <f t="shared" si="7"/>
        <v>0</v>
      </c>
      <c r="G448" s="39"/>
    </row>
    <row r="449" spans="1:7" ht="25.5" x14ac:dyDescent="0.2">
      <c r="A449" s="358">
        <f t="shared" ref="A449:A455" si="8">+A448+0.1</f>
        <v>7.3</v>
      </c>
      <c r="B449" s="186" t="s">
        <v>608</v>
      </c>
      <c r="C449" s="296">
        <v>8</v>
      </c>
      <c r="D449" s="353" t="s">
        <v>12</v>
      </c>
      <c r="E449" s="137"/>
      <c r="F449" s="118">
        <f t="shared" si="7"/>
        <v>0</v>
      </c>
      <c r="G449" s="39"/>
    </row>
    <row r="450" spans="1:7" ht="25.5" x14ac:dyDescent="0.2">
      <c r="A450" s="358">
        <f t="shared" si="8"/>
        <v>7.4</v>
      </c>
      <c r="B450" s="186" t="s">
        <v>609</v>
      </c>
      <c r="C450" s="296">
        <v>3.38</v>
      </c>
      <c r="D450" s="60" t="s">
        <v>454</v>
      </c>
      <c r="E450" s="137"/>
      <c r="F450" s="118">
        <f t="shared" si="7"/>
        <v>0</v>
      </c>
      <c r="G450" s="39"/>
    </row>
    <row r="451" spans="1:7" ht="25.5" x14ac:dyDescent="0.2">
      <c r="A451" s="358">
        <f t="shared" si="8"/>
        <v>7.5</v>
      </c>
      <c r="B451" s="186" t="s">
        <v>599</v>
      </c>
      <c r="C451" s="296">
        <v>2.75</v>
      </c>
      <c r="D451" s="60" t="s">
        <v>454</v>
      </c>
      <c r="E451" s="137"/>
      <c r="F451" s="118">
        <f t="shared" si="7"/>
        <v>0</v>
      </c>
      <c r="G451" s="39"/>
    </row>
    <row r="452" spans="1:7" x14ac:dyDescent="0.2">
      <c r="A452" s="358">
        <f t="shared" si="8"/>
        <v>7.6</v>
      </c>
      <c r="B452" s="186" t="s">
        <v>610</v>
      </c>
      <c r="C452" s="296">
        <v>13.5</v>
      </c>
      <c r="D452" s="209" t="s">
        <v>455</v>
      </c>
      <c r="E452" s="137"/>
      <c r="F452" s="118">
        <f t="shared" si="7"/>
        <v>0</v>
      </c>
      <c r="G452" s="39"/>
    </row>
    <row r="453" spans="1:7" x14ac:dyDescent="0.2">
      <c r="A453" s="358">
        <f t="shared" si="8"/>
        <v>7.7</v>
      </c>
      <c r="B453" s="186" t="s">
        <v>844</v>
      </c>
      <c r="C453" s="296">
        <v>13.5</v>
      </c>
      <c r="D453" s="209" t="s">
        <v>455</v>
      </c>
      <c r="E453" s="137"/>
      <c r="F453" s="118">
        <f t="shared" si="7"/>
        <v>0</v>
      </c>
      <c r="G453" s="39"/>
    </row>
    <row r="454" spans="1:7" x14ac:dyDescent="0.2">
      <c r="A454" s="358">
        <f t="shared" si="8"/>
        <v>7.8</v>
      </c>
      <c r="B454" s="186" t="s">
        <v>612</v>
      </c>
      <c r="C454" s="296">
        <v>13.5</v>
      </c>
      <c r="D454" s="209" t="s">
        <v>455</v>
      </c>
      <c r="E454" s="137"/>
      <c r="F454" s="118">
        <f t="shared" si="7"/>
        <v>0</v>
      </c>
      <c r="G454" s="39"/>
    </row>
    <row r="455" spans="1:7" x14ac:dyDescent="0.2">
      <c r="A455" s="358">
        <f t="shared" si="8"/>
        <v>7.9</v>
      </c>
      <c r="B455" s="186" t="s">
        <v>613</v>
      </c>
      <c r="C455" s="296">
        <v>37.03</v>
      </c>
      <c r="D455" s="353" t="s">
        <v>457</v>
      </c>
      <c r="E455" s="137"/>
      <c r="F455" s="118">
        <f t="shared" si="7"/>
        <v>0</v>
      </c>
      <c r="G455" s="39"/>
    </row>
    <row r="456" spans="1:7" x14ac:dyDescent="0.2">
      <c r="A456" s="358"/>
      <c r="B456" s="186"/>
      <c r="C456" s="296"/>
      <c r="D456" s="353"/>
      <c r="E456" s="137"/>
      <c r="F456" s="118">
        <f t="shared" si="7"/>
        <v>0</v>
      </c>
      <c r="G456" s="39"/>
    </row>
    <row r="457" spans="1:7" ht="38.25" x14ac:dyDescent="0.2">
      <c r="A457" s="251">
        <v>8</v>
      </c>
      <c r="B457" s="359" t="s">
        <v>614</v>
      </c>
      <c r="C457" s="360">
        <v>787.74</v>
      </c>
      <c r="D457" s="361" t="s">
        <v>5</v>
      </c>
      <c r="E457" s="139"/>
      <c r="F457" s="118">
        <f t="shared" si="7"/>
        <v>0</v>
      </c>
      <c r="G457" s="39"/>
    </row>
    <row r="458" spans="1:7" ht="25.5" x14ac:dyDescent="0.2">
      <c r="A458" s="362">
        <v>9</v>
      </c>
      <c r="B458" s="359" t="s">
        <v>615</v>
      </c>
      <c r="C458" s="360">
        <v>787.74</v>
      </c>
      <c r="D458" s="361" t="s">
        <v>5</v>
      </c>
      <c r="E458" s="139"/>
      <c r="F458" s="118">
        <f t="shared" si="7"/>
        <v>0</v>
      </c>
      <c r="G458" s="39"/>
    </row>
    <row r="459" spans="1:7" x14ac:dyDescent="0.2">
      <c r="A459" s="363"/>
      <c r="B459" s="364" t="s">
        <v>449</v>
      </c>
      <c r="C459" s="365"/>
      <c r="D459" s="366"/>
      <c r="E459" s="140"/>
      <c r="F459" s="140">
        <f>SUM(F417:F458)</f>
        <v>0</v>
      </c>
      <c r="G459" s="39"/>
    </row>
    <row r="460" spans="1:7" x14ac:dyDescent="0.2">
      <c r="A460" s="367"/>
      <c r="B460" s="368"/>
      <c r="C460" s="345"/>
      <c r="D460" s="369"/>
      <c r="E460" s="133"/>
      <c r="F460" s="118">
        <f t="shared" si="7"/>
        <v>0</v>
      </c>
      <c r="G460" s="39"/>
    </row>
    <row r="461" spans="1:7" ht="38.25" x14ac:dyDescent="0.2">
      <c r="A461" s="335" t="s">
        <v>450</v>
      </c>
      <c r="B461" s="180" t="s">
        <v>114</v>
      </c>
      <c r="C461" s="336"/>
      <c r="D461" s="337"/>
      <c r="E461" s="130"/>
      <c r="F461" s="118">
        <f t="shared" si="7"/>
        <v>0</v>
      </c>
      <c r="G461" s="39"/>
    </row>
    <row r="462" spans="1:7" x14ac:dyDescent="0.2">
      <c r="A462" s="338"/>
      <c r="B462" s="187"/>
      <c r="C462" s="339"/>
      <c r="D462" s="337"/>
      <c r="E462" s="131"/>
      <c r="F462" s="118">
        <f t="shared" si="7"/>
        <v>0</v>
      </c>
      <c r="G462" s="39"/>
    </row>
    <row r="463" spans="1:7" x14ac:dyDescent="0.2">
      <c r="A463" s="340">
        <v>1</v>
      </c>
      <c r="B463" s="187" t="s">
        <v>616</v>
      </c>
      <c r="C463" s="341">
        <v>617.91</v>
      </c>
      <c r="D463" s="235" t="s">
        <v>5</v>
      </c>
      <c r="E463" s="132"/>
      <c r="F463" s="118">
        <f t="shared" si="7"/>
        <v>0</v>
      </c>
      <c r="G463" s="39"/>
    </row>
    <row r="464" spans="1:7" x14ac:dyDescent="0.2">
      <c r="A464" s="342"/>
      <c r="B464" s="187"/>
      <c r="C464" s="341"/>
      <c r="D464" s="343"/>
      <c r="E464" s="132"/>
      <c r="F464" s="118">
        <f t="shared" si="7"/>
        <v>0</v>
      </c>
      <c r="G464" s="39"/>
    </row>
    <row r="465" spans="1:7" x14ac:dyDescent="0.2">
      <c r="A465" s="344">
        <v>2</v>
      </c>
      <c r="B465" s="194" t="s">
        <v>115</v>
      </c>
      <c r="C465" s="341"/>
      <c r="D465" s="343"/>
      <c r="E465" s="132"/>
      <c r="F465" s="118">
        <f t="shared" si="7"/>
        <v>0</v>
      </c>
      <c r="G465" s="39"/>
    </row>
    <row r="466" spans="1:7" x14ac:dyDescent="0.2">
      <c r="A466" s="342">
        <v>2.1</v>
      </c>
      <c r="B466" s="186" t="s">
        <v>594</v>
      </c>
      <c r="C466" s="345">
        <v>422.08</v>
      </c>
      <c r="D466" s="343" t="s">
        <v>454</v>
      </c>
      <c r="E466" s="133"/>
      <c r="F466" s="118">
        <f t="shared" ref="F466:F529" si="9">+E466*C466</f>
        <v>0</v>
      </c>
      <c r="G466" s="39"/>
    </row>
    <row r="467" spans="1:7" x14ac:dyDescent="0.2">
      <c r="A467" s="342">
        <v>2.2000000000000002</v>
      </c>
      <c r="B467" s="187" t="s">
        <v>595</v>
      </c>
      <c r="C467" s="345">
        <v>180.92</v>
      </c>
      <c r="D467" s="343" t="s">
        <v>454</v>
      </c>
      <c r="E467" s="132"/>
      <c r="F467" s="118">
        <f t="shared" si="9"/>
        <v>0</v>
      </c>
      <c r="G467" s="39"/>
    </row>
    <row r="468" spans="1:7" x14ac:dyDescent="0.2">
      <c r="A468" s="342">
        <v>2.2999999999999998</v>
      </c>
      <c r="B468" s="186" t="s">
        <v>596</v>
      </c>
      <c r="C468" s="345">
        <v>49.43</v>
      </c>
      <c r="D468" s="343" t="s">
        <v>454</v>
      </c>
      <c r="E468" s="132"/>
      <c r="F468" s="118">
        <f t="shared" si="9"/>
        <v>0</v>
      </c>
      <c r="G468" s="39"/>
    </row>
    <row r="469" spans="1:7" ht="25.5" x14ac:dyDescent="0.2">
      <c r="A469" s="342">
        <v>2.4</v>
      </c>
      <c r="B469" s="186" t="s">
        <v>597</v>
      </c>
      <c r="C469" s="345">
        <v>226.15</v>
      </c>
      <c r="D469" s="343" t="s">
        <v>454</v>
      </c>
      <c r="E469" s="132"/>
      <c r="F469" s="118">
        <f t="shared" si="9"/>
        <v>0</v>
      </c>
      <c r="G469" s="39"/>
    </row>
    <row r="470" spans="1:7" ht="25.5" x14ac:dyDescent="0.2">
      <c r="A470" s="342">
        <v>2.5</v>
      </c>
      <c r="B470" s="186" t="s">
        <v>598</v>
      </c>
      <c r="C470" s="341">
        <v>503.66</v>
      </c>
      <c r="D470" s="343" t="s">
        <v>454</v>
      </c>
      <c r="E470" s="132"/>
      <c r="F470" s="118">
        <f t="shared" si="9"/>
        <v>0</v>
      </c>
      <c r="G470" s="39"/>
    </row>
    <row r="471" spans="1:7" ht="25.5" x14ac:dyDescent="0.2">
      <c r="A471" s="342">
        <v>2.6</v>
      </c>
      <c r="B471" s="186" t="s">
        <v>599</v>
      </c>
      <c r="C471" s="346">
        <v>350.43</v>
      </c>
      <c r="D471" s="343" t="s">
        <v>454</v>
      </c>
      <c r="E471" s="133"/>
      <c r="F471" s="118">
        <f t="shared" si="9"/>
        <v>0</v>
      </c>
      <c r="G471" s="39"/>
    </row>
    <row r="472" spans="1:7" x14ac:dyDescent="0.2">
      <c r="A472" s="344"/>
      <c r="B472" s="194"/>
      <c r="C472" s="370"/>
      <c r="D472" s="343"/>
      <c r="E472" s="132"/>
      <c r="F472" s="118">
        <f t="shared" si="9"/>
        <v>0</v>
      </c>
      <c r="G472" s="39"/>
    </row>
    <row r="473" spans="1:7" x14ac:dyDescent="0.2">
      <c r="A473" s="344">
        <v>3</v>
      </c>
      <c r="B473" s="194" t="s">
        <v>116</v>
      </c>
      <c r="C473" s="341"/>
      <c r="D473" s="343"/>
      <c r="E473" s="132"/>
      <c r="F473" s="118">
        <f t="shared" si="9"/>
        <v>0</v>
      </c>
      <c r="G473" s="39"/>
    </row>
    <row r="474" spans="1:7" x14ac:dyDescent="0.2">
      <c r="A474" s="347">
        <v>3.1</v>
      </c>
      <c r="B474" s="186" t="s">
        <v>617</v>
      </c>
      <c r="C474" s="341">
        <v>617.91</v>
      </c>
      <c r="D474" s="235" t="s">
        <v>5</v>
      </c>
      <c r="E474" s="132"/>
      <c r="F474" s="118">
        <f t="shared" si="9"/>
        <v>0</v>
      </c>
      <c r="G474" s="39"/>
    </row>
    <row r="475" spans="1:7" x14ac:dyDescent="0.2">
      <c r="A475" s="338"/>
      <c r="B475" s="187"/>
      <c r="C475" s="341"/>
      <c r="D475" s="343"/>
      <c r="E475" s="132"/>
      <c r="F475" s="118">
        <f t="shared" si="9"/>
        <v>0</v>
      </c>
      <c r="G475" s="39"/>
    </row>
    <row r="476" spans="1:7" x14ac:dyDescent="0.2">
      <c r="A476" s="344">
        <v>4</v>
      </c>
      <c r="B476" s="194" t="s">
        <v>117</v>
      </c>
      <c r="C476" s="341"/>
      <c r="D476" s="343"/>
      <c r="E476" s="132"/>
      <c r="F476" s="118">
        <f t="shared" si="9"/>
        <v>0</v>
      </c>
      <c r="G476" s="39"/>
    </row>
    <row r="477" spans="1:7" x14ac:dyDescent="0.2">
      <c r="A477" s="347">
        <v>4.0999999999999996</v>
      </c>
      <c r="B477" s="186" t="s">
        <v>600</v>
      </c>
      <c r="C477" s="341">
        <v>617.91</v>
      </c>
      <c r="D477" s="235" t="s">
        <v>5</v>
      </c>
      <c r="E477" s="132"/>
      <c r="F477" s="118">
        <f t="shared" si="9"/>
        <v>0</v>
      </c>
      <c r="G477" s="39"/>
    </row>
    <row r="478" spans="1:7" x14ac:dyDescent="0.2">
      <c r="A478" s="347"/>
      <c r="B478" s="186"/>
      <c r="C478" s="341"/>
      <c r="D478" s="343"/>
      <c r="E478" s="132"/>
      <c r="F478" s="118">
        <f t="shared" si="9"/>
        <v>0</v>
      </c>
      <c r="G478" s="39"/>
    </row>
    <row r="479" spans="1:7" ht="25.5" x14ac:dyDescent="0.2">
      <c r="A479" s="14">
        <v>5</v>
      </c>
      <c r="B479" s="180" t="s">
        <v>118</v>
      </c>
      <c r="C479" s="371"/>
      <c r="D479" s="60"/>
      <c r="E479" s="134"/>
      <c r="F479" s="118">
        <f t="shared" si="9"/>
        <v>0</v>
      </c>
      <c r="G479" s="39"/>
    </row>
    <row r="480" spans="1:7" x14ac:dyDescent="0.2">
      <c r="A480" s="348">
        <v>5.0999999999999996</v>
      </c>
      <c r="B480" s="186" t="s">
        <v>529</v>
      </c>
      <c r="C480" s="371">
        <v>1</v>
      </c>
      <c r="D480" s="60" t="s">
        <v>624</v>
      </c>
      <c r="E480" s="134"/>
      <c r="F480" s="118">
        <f t="shared" si="9"/>
        <v>0</v>
      </c>
      <c r="G480" s="39"/>
    </row>
    <row r="481" spans="1:7" x14ac:dyDescent="0.2">
      <c r="A481" s="333">
        <v>5.2</v>
      </c>
      <c r="B481" s="186" t="s">
        <v>618</v>
      </c>
      <c r="C481" s="349">
        <v>2</v>
      </c>
      <c r="D481" s="60" t="s">
        <v>624</v>
      </c>
      <c r="E481" s="135"/>
      <c r="F481" s="118">
        <f t="shared" si="9"/>
        <v>0</v>
      </c>
      <c r="G481" s="39"/>
    </row>
    <row r="482" spans="1:7" ht="25.5" x14ac:dyDescent="0.2">
      <c r="A482" s="372">
        <v>5.3</v>
      </c>
      <c r="B482" s="186" t="s">
        <v>619</v>
      </c>
      <c r="C482" s="349">
        <v>1</v>
      </c>
      <c r="D482" s="60" t="s">
        <v>624</v>
      </c>
      <c r="E482" s="135"/>
      <c r="F482" s="118">
        <f t="shared" si="9"/>
        <v>0</v>
      </c>
      <c r="G482" s="39"/>
    </row>
    <row r="483" spans="1:7" ht="25.5" x14ac:dyDescent="0.2">
      <c r="A483" s="373">
        <v>5.4</v>
      </c>
      <c r="B483" s="218" t="s">
        <v>620</v>
      </c>
      <c r="C483" s="374">
        <v>1</v>
      </c>
      <c r="D483" s="220" t="s">
        <v>624</v>
      </c>
      <c r="E483" s="141"/>
      <c r="F483" s="118">
        <f t="shared" si="9"/>
        <v>0</v>
      </c>
      <c r="G483" s="39"/>
    </row>
    <row r="484" spans="1:7" ht="25.5" x14ac:dyDescent="0.2">
      <c r="A484" s="375">
        <v>5.5</v>
      </c>
      <c r="B484" s="186" t="s">
        <v>621</v>
      </c>
      <c r="C484" s="296">
        <v>1</v>
      </c>
      <c r="D484" s="60" t="s">
        <v>624</v>
      </c>
      <c r="E484" s="134"/>
      <c r="F484" s="118">
        <f t="shared" si="9"/>
        <v>0</v>
      </c>
      <c r="G484" s="39"/>
    </row>
    <row r="485" spans="1:7" ht="25.5" x14ac:dyDescent="0.2">
      <c r="A485" s="375">
        <v>5.6</v>
      </c>
      <c r="B485" s="186" t="s">
        <v>604</v>
      </c>
      <c r="C485" s="296">
        <v>4</v>
      </c>
      <c r="D485" s="60" t="s">
        <v>624</v>
      </c>
      <c r="E485" s="134"/>
      <c r="F485" s="118">
        <f t="shared" si="9"/>
        <v>0</v>
      </c>
      <c r="G485" s="39"/>
    </row>
    <row r="486" spans="1:7" x14ac:dyDescent="0.2">
      <c r="A486" s="375">
        <v>5.7</v>
      </c>
      <c r="B486" s="186" t="s">
        <v>622</v>
      </c>
      <c r="C486" s="296">
        <v>1</v>
      </c>
      <c r="D486" s="60" t="s">
        <v>624</v>
      </c>
      <c r="E486" s="134"/>
      <c r="F486" s="118">
        <f t="shared" si="9"/>
        <v>0</v>
      </c>
      <c r="G486" s="39"/>
    </row>
    <row r="487" spans="1:7" x14ac:dyDescent="0.2">
      <c r="A487" s="375"/>
      <c r="B487" s="186"/>
      <c r="C487" s="296"/>
      <c r="D487" s="60"/>
      <c r="E487" s="134"/>
      <c r="F487" s="118">
        <f t="shared" si="9"/>
        <v>0</v>
      </c>
      <c r="G487" s="39"/>
    </row>
    <row r="488" spans="1:7" x14ac:dyDescent="0.2">
      <c r="A488" s="350">
        <v>6</v>
      </c>
      <c r="B488" s="180" t="s">
        <v>111</v>
      </c>
      <c r="C488" s="214"/>
      <c r="D488" s="351"/>
      <c r="E488" s="136"/>
      <c r="F488" s="118">
        <f t="shared" si="9"/>
        <v>0</v>
      </c>
      <c r="G488" s="39"/>
    </row>
    <row r="489" spans="1:7" x14ac:dyDescent="0.2">
      <c r="A489" s="352">
        <v>6.1</v>
      </c>
      <c r="B489" s="186" t="s">
        <v>617</v>
      </c>
      <c r="C489" s="214">
        <v>617.91</v>
      </c>
      <c r="D489" s="353" t="s">
        <v>5</v>
      </c>
      <c r="E489" s="137"/>
      <c r="F489" s="118">
        <f t="shared" si="9"/>
        <v>0</v>
      </c>
      <c r="G489" s="39"/>
    </row>
    <row r="490" spans="1:7" x14ac:dyDescent="0.2">
      <c r="A490" s="352"/>
      <c r="B490" s="186"/>
      <c r="C490" s="214"/>
      <c r="D490" s="353"/>
      <c r="E490" s="137"/>
      <c r="F490" s="118">
        <f t="shared" si="9"/>
        <v>0</v>
      </c>
      <c r="G490" s="39"/>
    </row>
    <row r="491" spans="1:7" ht="38.25" x14ac:dyDescent="0.2">
      <c r="A491" s="376">
        <v>7</v>
      </c>
      <c r="B491" s="180" t="s">
        <v>119</v>
      </c>
      <c r="C491" s="214"/>
      <c r="D491" s="353"/>
      <c r="E491" s="137"/>
      <c r="F491" s="118">
        <f t="shared" si="9"/>
        <v>0</v>
      </c>
      <c r="G491" s="39"/>
    </row>
    <row r="492" spans="1:7" x14ac:dyDescent="0.2">
      <c r="A492" s="352">
        <v>7.1</v>
      </c>
      <c r="B492" s="186" t="s">
        <v>606</v>
      </c>
      <c r="C492" s="214">
        <v>15</v>
      </c>
      <c r="D492" s="353" t="s">
        <v>5</v>
      </c>
      <c r="E492" s="137"/>
      <c r="F492" s="118">
        <f t="shared" si="9"/>
        <v>0</v>
      </c>
      <c r="G492" s="39"/>
    </row>
    <row r="493" spans="1:7" x14ac:dyDescent="0.2">
      <c r="A493" s="352">
        <f>+A492+0.1</f>
        <v>7.2</v>
      </c>
      <c r="B493" s="186" t="s">
        <v>607</v>
      </c>
      <c r="C493" s="214">
        <v>13.5</v>
      </c>
      <c r="D493" s="209" t="s">
        <v>455</v>
      </c>
      <c r="E493" s="137"/>
      <c r="F493" s="118">
        <f t="shared" si="9"/>
        <v>0</v>
      </c>
      <c r="G493" s="39"/>
    </row>
    <row r="494" spans="1:7" ht="25.5" x14ac:dyDescent="0.2">
      <c r="A494" s="352">
        <f t="shared" ref="A494:A500" si="10">+A493+0.1</f>
        <v>7.3</v>
      </c>
      <c r="B494" s="186" t="s">
        <v>608</v>
      </c>
      <c r="C494" s="214">
        <v>4</v>
      </c>
      <c r="D494" s="353" t="s">
        <v>623</v>
      </c>
      <c r="E494" s="137"/>
      <c r="F494" s="118">
        <f t="shared" si="9"/>
        <v>0</v>
      </c>
      <c r="G494" s="39"/>
    </row>
    <row r="495" spans="1:7" ht="25.5" x14ac:dyDescent="0.2">
      <c r="A495" s="352">
        <f t="shared" si="10"/>
        <v>7.4</v>
      </c>
      <c r="B495" s="186" t="s">
        <v>609</v>
      </c>
      <c r="C495" s="214">
        <v>3.38</v>
      </c>
      <c r="D495" s="343" t="s">
        <v>454</v>
      </c>
      <c r="E495" s="137"/>
      <c r="F495" s="118">
        <f t="shared" si="9"/>
        <v>0</v>
      </c>
      <c r="G495" s="39"/>
    </row>
    <row r="496" spans="1:7" ht="25.5" x14ac:dyDescent="0.2">
      <c r="A496" s="352">
        <f t="shared" si="10"/>
        <v>7.5</v>
      </c>
      <c r="B496" s="186" t="s">
        <v>599</v>
      </c>
      <c r="C496" s="214">
        <v>2.75</v>
      </c>
      <c r="D496" s="343" t="s">
        <v>454</v>
      </c>
      <c r="E496" s="137"/>
      <c r="F496" s="118">
        <f t="shared" si="9"/>
        <v>0</v>
      </c>
      <c r="G496" s="39"/>
    </row>
    <row r="497" spans="1:21" x14ac:dyDescent="0.2">
      <c r="A497" s="352">
        <f t="shared" si="10"/>
        <v>7.6</v>
      </c>
      <c r="B497" s="186" t="s">
        <v>610</v>
      </c>
      <c r="C497" s="214">
        <v>13.5</v>
      </c>
      <c r="D497" s="209" t="s">
        <v>455</v>
      </c>
      <c r="E497" s="137"/>
      <c r="F497" s="118">
        <f t="shared" si="9"/>
        <v>0</v>
      </c>
      <c r="G497" s="39"/>
    </row>
    <row r="498" spans="1:21" x14ac:dyDescent="0.2">
      <c r="A498" s="352">
        <f t="shared" si="10"/>
        <v>7.7</v>
      </c>
      <c r="B498" s="186" t="s">
        <v>611</v>
      </c>
      <c r="C498" s="214">
        <v>13.5</v>
      </c>
      <c r="D498" s="209" t="s">
        <v>455</v>
      </c>
      <c r="E498" s="137"/>
      <c r="F498" s="118">
        <f t="shared" si="9"/>
        <v>0</v>
      </c>
      <c r="G498" s="39"/>
    </row>
    <row r="499" spans="1:21" x14ac:dyDescent="0.2">
      <c r="A499" s="352">
        <f t="shared" si="10"/>
        <v>7.8</v>
      </c>
      <c r="B499" s="186" t="s">
        <v>612</v>
      </c>
      <c r="C499" s="214">
        <v>13.5</v>
      </c>
      <c r="D499" s="209" t="s">
        <v>455</v>
      </c>
      <c r="E499" s="137"/>
      <c r="F499" s="118">
        <f t="shared" si="9"/>
        <v>0</v>
      </c>
      <c r="G499" s="39"/>
    </row>
    <row r="500" spans="1:21" x14ac:dyDescent="0.2">
      <c r="A500" s="358">
        <f t="shared" si="10"/>
        <v>7.9</v>
      </c>
      <c r="B500" s="186" t="s">
        <v>613</v>
      </c>
      <c r="C500" s="296">
        <v>37.03</v>
      </c>
      <c r="D500" s="353" t="s">
        <v>457</v>
      </c>
      <c r="E500" s="137"/>
      <c r="F500" s="118">
        <f t="shared" si="9"/>
        <v>0</v>
      </c>
      <c r="G500" s="39"/>
    </row>
    <row r="501" spans="1:21" x14ac:dyDescent="0.2">
      <c r="A501" s="358"/>
      <c r="B501" s="186"/>
      <c r="C501" s="296"/>
      <c r="D501" s="353"/>
      <c r="E501" s="137"/>
      <c r="F501" s="118">
        <f t="shared" si="9"/>
        <v>0</v>
      </c>
      <c r="G501" s="39"/>
    </row>
    <row r="502" spans="1:21" ht="38.25" x14ac:dyDescent="0.2">
      <c r="A502" s="251">
        <v>8</v>
      </c>
      <c r="B502" s="359" t="s">
        <v>614</v>
      </c>
      <c r="C502" s="360">
        <v>617.91</v>
      </c>
      <c r="D502" s="361" t="s">
        <v>5</v>
      </c>
      <c r="E502" s="139"/>
      <c r="F502" s="118">
        <f t="shared" si="9"/>
        <v>0</v>
      </c>
      <c r="G502" s="39"/>
    </row>
    <row r="503" spans="1:21" ht="25.5" x14ac:dyDescent="0.2">
      <c r="A503" s="362">
        <v>9</v>
      </c>
      <c r="B503" s="359" t="s">
        <v>615</v>
      </c>
      <c r="C503" s="360">
        <v>617.91</v>
      </c>
      <c r="D503" s="361" t="s">
        <v>5</v>
      </c>
      <c r="E503" s="139"/>
      <c r="F503" s="118">
        <f t="shared" si="9"/>
        <v>0</v>
      </c>
      <c r="G503" s="39"/>
    </row>
    <row r="504" spans="1:21" x14ac:dyDescent="0.2">
      <c r="A504" s="188"/>
      <c r="B504" s="377" t="s">
        <v>451</v>
      </c>
      <c r="C504" s="190">
        <v>0</v>
      </c>
      <c r="D504" s="378"/>
      <c r="E504" s="142"/>
      <c r="F504" s="142">
        <f>SUM(F461:F503)</f>
        <v>0</v>
      </c>
      <c r="G504" s="39"/>
    </row>
    <row r="505" spans="1:21" x14ac:dyDescent="0.2">
      <c r="A505" s="347"/>
      <c r="B505" s="368"/>
      <c r="C505" s="379"/>
      <c r="D505" s="380"/>
      <c r="E505" s="143"/>
      <c r="F505" s="143"/>
      <c r="G505" s="39"/>
    </row>
    <row r="506" spans="1:21" x14ac:dyDescent="0.2">
      <c r="A506" s="381"/>
      <c r="B506" s="364" t="s">
        <v>62</v>
      </c>
      <c r="C506" s="382"/>
      <c r="D506" s="383"/>
      <c r="E506" s="144"/>
      <c r="F506" s="144">
        <f>+F504+F459+F415</f>
        <v>0</v>
      </c>
      <c r="G506" s="39"/>
    </row>
    <row r="507" spans="1:21" x14ac:dyDescent="0.2">
      <c r="A507" s="384"/>
      <c r="B507" s="385"/>
      <c r="C507" s="345"/>
      <c r="D507" s="369"/>
      <c r="E507" s="145"/>
      <c r="F507" s="118"/>
      <c r="G507" s="39"/>
    </row>
    <row r="508" spans="1:21" ht="25.5" x14ac:dyDescent="0.2">
      <c r="A508" s="183" t="s">
        <v>63</v>
      </c>
      <c r="B508" s="180" t="s">
        <v>180</v>
      </c>
      <c r="C508" s="181"/>
      <c r="D508" s="182"/>
      <c r="E508" s="96"/>
      <c r="F508" s="118"/>
      <c r="G508" s="39"/>
      <c r="H508" s="34"/>
      <c r="I508" s="1"/>
      <c r="J508" s="1"/>
      <c r="K508" s="34"/>
      <c r="L508" s="34"/>
      <c r="M508" s="34"/>
      <c r="N508" s="34"/>
      <c r="O508" s="34"/>
      <c r="P508" s="34"/>
      <c r="Q508" s="34"/>
      <c r="R508" s="34"/>
      <c r="S508" s="34"/>
      <c r="T508" s="34"/>
      <c r="U508" s="34"/>
    </row>
    <row r="509" spans="1:21" s="2" customFormat="1" x14ac:dyDescent="0.2">
      <c r="A509" s="384"/>
      <c r="B509" s="385"/>
      <c r="C509" s="345"/>
      <c r="D509" s="369"/>
      <c r="E509" s="145"/>
      <c r="F509" s="118">
        <f t="shared" si="9"/>
        <v>0</v>
      </c>
      <c r="G509" s="39"/>
    </row>
    <row r="510" spans="1:21" s="2" customFormat="1" x14ac:dyDescent="0.2">
      <c r="A510" s="386" t="s">
        <v>32</v>
      </c>
      <c r="B510" s="192" t="s">
        <v>33</v>
      </c>
      <c r="C510" s="387"/>
      <c r="D510" s="388"/>
      <c r="E510" s="61"/>
      <c r="F510" s="118">
        <f t="shared" si="9"/>
        <v>0</v>
      </c>
      <c r="G510" s="39"/>
    </row>
    <row r="511" spans="1:21" s="2" customFormat="1" x14ac:dyDescent="0.2">
      <c r="A511" s="386"/>
      <c r="B511" s="389"/>
      <c r="C511" s="387"/>
      <c r="D511" s="388"/>
      <c r="E511" s="61"/>
      <c r="F511" s="118">
        <f t="shared" si="9"/>
        <v>0</v>
      </c>
      <c r="G511" s="39"/>
    </row>
    <row r="512" spans="1:21" s="2" customFormat="1" x14ac:dyDescent="0.2">
      <c r="A512" s="390">
        <v>1</v>
      </c>
      <c r="B512" s="389" t="s">
        <v>34</v>
      </c>
      <c r="C512" s="387"/>
      <c r="D512" s="388"/>
      <c r="E512" s="61"/>
      <c r="F512" s="118">
        <f t="shared" si="9"/>
        <v>0</v>
      </c>
      <c r="G512" s="39"/>
    </row>
    <row r="513" spans="1:8" s="2" customFormat="1" ht="51" x14ac:dyDescent="0.2">
      <c r="A513" s="391">
        <f>+A512+0.1</f>
        <v>1.1000000000000001</v>
      </c>
      <c r="B513" s="392" t="s">
        <v>627</v>
      </c>
      <c r="C513" s="387">
        <v>2508.5700000000002</v>
      </c>
      <c r="D513" s="388" t="s">
        <v>5</v>
      </c>
      <c r="E513" s="61"/>
      <c r="F513" s="118">
        <f t="shared" si="9"/>
        <v>0</v>
      </c>
      <c r="G513" s="39"/>
    </row>
    <row r="514" spans="1:8" s="2" customFormat="1" x14ac:dyDescent="0.2">
      <c r="A514" s="390">
        <v>2</v>
      </c>
      <c r="B514" s="393" t="s">
        <v>35</v>
      </c>
      <c r="C514" s="387"/>
      <c r="D514" s="388"/>
      <c r="E514" s="61"/>
      <c r="F514" s="118">
        <f t="shared" si="9"/>
        <v>0</v>
      </c>
      <c r="G514" s="39"/>
    </row>
    <row r="515" spans="1:8" s="2" customFormat="1" x14ac:dyDescent="0.2">
      <c r="A515" s="391">
        <f>+A514+0.1</f>
        <v>2.1</v>
      </c>
      <c r="B515" s="394" t="s">
        <v>628</v>
      </c>
      <c r="C515" s="387">
        <v>5547.86</v>
      </c>
      <c r="D515" s="388" t="s">
        <v>5</v>
      </c>
      <c r="E515" s="61"/>
      <c r="F515" s="118">
        <f t="shared" si="9"/>
        <v>0</v>
      </c>
      <c r="G515" s="39"/>
    </row>
    <row r="516" spans="1:8" s="2" customFormat="1" ht="14.25" x14ac:dyDescent="0.2">
      <c r="A516" s="391">
        <f>+A515+0.1</f>
        <v>2.2000000000000002</v>
      </c>
      <c r="B516" s="394" t="s">
        <v>607</v>
      </c>
      <c r="C516" s="387">
        <v>2360.4499999999998</v>
      </c>
      <c r="D516" s="388" t="s">
        <v>21</v>
      </c>
      <c r="E516" s="61"/>
      <c r="F516" s="118">
        <f t="shared" si="9"/>
        <v>0</v>
      </c>
      <c r="G516" s="39"/>
    </row>
    <row r="517" spans="1:8" s="2" customFormat="1" ht="25.5" x14ac:dyDescent="0.2">
      <c r="A517" s="391">
        <f>+A516+0.1</f>
        <v>2.2999999999999998</v>
      </c>
      <c r="B517" s="395" t="s">
        <v>629</v>
      </c>
      <c r="C517" s="387">
        <v>389.71</v>
      </c>
      <c r="D517" s="388" t="s">
        <v>36</v>
      </c>
      <c r="E517" s="61"/>
      <c r="F517" s="118">
        <f t="shared" si="9"/>
        <v>0</v>
      </c>
      <c r="G517" s="39"/>
    </row>
    <row r="518" spans="1:8" s="2" customFormat="1" x14ac:dyDescent="0.2">
      <c r="A518" s="396"/>
      <c r="B518" s="397"/>
      <c r="C518" s="387"/>
      <c r="D518" s="388"/>
      <c r="E518" s="61"/>
      <c r="F518" s="118">
        <f t="shared" si="9"/>
        <v>0</v>
      </c>
      <c r="G518" s="39"/>
    </row>
    <row r="519" spans="1:8" s="2" customFormat="1" x14ac:dyDescent="0.2">
      <c r="A519" s="390">
        <v>3</v>
      </c>
      <c r="B519" s="398" t="s">
        <v>37</v>
      </c>
      <c r="C519" s="387"/>
      <c r="D519" s="388"/>
      <c r="E519" s="61"/>
      <c r="F519" s="118">
        <f t="shared" si="9"/>
        <v>0</v>
      </c>
      <c r="G519" s="39"/>
    </row>
    <row r="520" spans="1:8" s="2" customFormat="1" x14ac:dyDescent="0.2">
      <c r="A520" s="399">
        <f>+A519+0.1</f>
        <v>3.1</v>
      </c>
      <c r="B520" s="192" t="s">
        <v>38</v>
      </c>
      <c r="C520" s="387"/>
      <c r="D520" s="388"/>
      <c r="E520" s="61"/>
      <c r="F520" s="118">
        <f t="shared" si="9"/>
        <v>0</v>
      </c>
      <c r="G520" s="39"/>
    </row>
    <row r="521" spans="1:8" s="2" customFormat="1" ht="14.25" x14ac:dyDescent="0.2">
      <c r="A521" s="391" t="s">
        <v>39</v>
      </c>
      <c r="B521" s="400" t="s">
        <v>630</v>
      </c>
      <c r="C521" s="387">
        <v>1380.9</v>
      </c>
      <c r="D521" s="388" t="s">
        <v>36</v>
      </c>
      <c r="E521" s="61"/>
      <c r="F521" s="118">
        <f t="shared" si="9"/>
        <v>0</v>
      </c>
      <c r="G521" s="39"/>
    </row>
    <row r="522" spans="1:8" ht="14.25" x14ac:dyDescent="0.2">
      <c r="A522" s="391" t="s">
        <v>40</v>
      </c>
      <c r="B522" s="400" t="s">
        <v>631</v>
      </c>
      <c r="C522" s="387">
        <v>920.6</v>
      </c>
      <c r="D522" s="388" t="s">
        <v>36</v>
      </c>
      <c r="E522" s="61"/>
      <c r="F522" s="118">
        <f t="shared" si="9"/>
        <v>0</v>
      </c>
      <c r="G522" s="39"/>
    </row>
    <row r="523" spans="1:8" x14ac:dyDescent="0.2">
      <c r="A523" s="391"/>
      <c r="B523" s="400"/>
      <c r="C523" s="387"/>
      <c r="D523" s="388"/>
      <c r="E523" s="61"/>
      <c r="F523" s="118">
        <f t="shared" si="9"/>
        <v>0</v>
      </c>
      <c r="G523" s="39"/>
    </row>
    <row r="524" spans="1:8" ht="14.25" x14ac:dyDescent="0.2">
      <c r="A524" s="391">
        <v>3.2</v>
      </c>
      <c r="B524" s="400" t="s">
        <v>632</v>
      </c>
      <c r="C524" s="387">
        <v>2859</v>
      </c>
      <c r="D524" s="388" t="s">
        <v>41</v>
      </c>
      <c r="E524" s="61"/>
      <c r="F524" s="118">
        <f t="shared" si="9"/>
        <v>0</v>
      </c>
      <c r="G524" s="39"/>
    </row>
    <row r="525" spans="1:8" ht="14.25" x14ac:dyDescent="0.2">
      <c r="A525" s="391">
        <v>3.3</v>
      </c>
      <c r="B525" s="401" t="s">
        <v>633</v>
      </c>
      <c r="C525" s="387">
        <v>200.13</v>
      </c>
      <c r="D525" s="388" t="s">
        <v>36</v>
      </c>
      <c r="E525" s="61"/>
      <c r="F525" s="118">
        <f t="shared" si="9"/>
        <v>0</v>
      </c>
    </row>
    <row r="526" spans="1:8" ht="14.25" x14ac:dyDescent="0.2">
      <c r="A526" s="402">
        <v>3.4</v>
      </c>
      <c r="B526" s="403" t="s">
        <v>634</v>
      </c>
      <c r="C526" s="404">
        <v>945.51</v>
      </c>
      <c r="D526" s="405" t="s">
        <v>36</v>
      </c>
      <c r="E526" s="63"/>
      <c r="F526" s="118">
        <f t="shared" si="9"/>
        <v>0</v>
      </c>
      <c r="G526" s="62"/>
    </row>
    <row r="527" spans="1:8" ht="14.25" x14ac:dyDescent="0.2">
      <c r="A527" s="391">
        <v>3.5</v>
      </c>
      <c r="B527" s="401" t="s">
        <v>635</v>
      </c>
      <c r="C527" s="387">
        <v>14182.65</v>
      </c>
      <c r="D527" s="388" t="s">
        <v>42</v>
      </c>
      <c r="E527" s="61"/>
      <c r="F527" s="118">
        <f t="shared" si="9"/>
        <v>0</v>
      </c>
      <c r="H527" s="54"/>
    </row>
    <row r="528" spans="1:8" ht="25.5" x14ac:dyDescent="0.2">
      <c r="A528" s="391">
        <v>3.6</v>
      </c>
      <c r="B528" s="401" t="s">
        <v>636</v>
      </c>
      <c r="C528" s="387">
        <v>1946.86</v>
      </c>
      <c r="D528" s="388" t="s">
        <v>36</v>
      </c>
      <c r="E528" s="61"/>
      <c r="F528" s="118">
        <f t="shared" si="9"/>
        <v>0</v>
      </c>
    </row>
    <row r="529" spans="1:8" ht="25.5" x14ac:dyDescent="0.2">
      <c r="A529" s="391">
        <v>3.7</v>
      </c>
      <c r="B529" s="401" t="s">
        <v>637</v>
      </c>
      <c r="C529" s="387">
        <v>425.56</v>
      </c>
      <c r="D529" s="388" t="s">
        <v>36</v>
      </c>
      <c r="E529" s="61"/>
      <c r="F529" s="118">
        <f t="shared" si="9"/>
        <v>0</v>
      </c>
    </row>
    <row r="530" spans="1:8" x14ac:dyDescent="0.2">
      <c r="A530" s="406"/>
      <c r="B530" s="401"/>
      <c r="C530" s="387"/>
      <c r="D530" s="388"/>
      <c r="E530" s="61"/>
      <c r="F530" s="118">
        <f t="shared" ref="F530:F593" si="11">+E530*C530</f>
        <v>0</v>
      </c>
    </row>
    <row r="531" spans="1:8" x14ac:dyDescent="0.2">
      <c r="A531" s="390">
        <v>4</v>
      </c>
      <c r="B531" s="389" t="s">
        <v>43</v>
      </c>
      <c r="C531" s="387"/>
      <c r="D531" s="388"/>
      <c r="E531" s="61"/>
      <c r="F531" s="118">
        <f t="shared" si="11"/>
        <v>0</v>
      </c>
      <c r="H531" s="54"/>
    </row>
    <row r="532" spans="1:8" ht="25.5" x14ac:dyDescent="0.2">
      <c r="A532" s="391">
        <f>A531+0.1</f>
        <v>4.0999999999999996</v>
      </c>
      <c r="B532" s="392" t="s">
        <v>638</v>
      </c>
      <c r="C532" s="387">
        <v>2973.36</v>
      </c>
      <c r="D532" s="388" t="s">
        <v>5</v>
      </c>
      <c r="E532" s="61"/>
      <c r="F532" s="118">
        <f t="shared" si="11"/>
        <v>0</v>
      </c>
    </row>
    <row r="533" spans="1:8" x14ac:dyDescent="0.2">
      <c r="A533" s="386"/>
      <c r="B533" s="392"/>
      <c r="C533" s="387"/>
      <c r="D533" s="388"/>
      <c r="E533" s="61"/>
      <c r="F533" s="118">
        <f t="shared" si="11"/>
        <v>0</v>
      </c>
    </row>
    <row r="534" spans="1:8" x14ac:dyDescent="0.2">
      <c r="A534" s="390">
        <v>5</v>
      </c>
      <c r="B534" s="389" t="s">
        <v>44</v>
      </c>
      <c r="C534" s="387"/>
      <c r="D534" s="388"/>
      <c r="E534" s="61"/>
      <c r="F534" s="118">
        <f t="shared" si="11"/>
        <v>0</v>
      </c>
    </row>
    <row r="535" spans="1:8" ht="25.5" x14ac:dyDescent="0.2">
      <c r="A535" s="391">
        <f>A534+0.1</f>
        <v>5.0999999999999996</v>
      </c>
      <c r="B535" s="392" t="s">
        <v>638</v>
      </c>
      <c r="C535" s="407">
        <f>C532</f>
        <v>2973.36</v>
      </c>
      <c r="D535" s="408" t="s">
        <v>5</v>
      </c>
      <c r="E535" s="4"/>
      <c r="F535" s="118">
        <f t="shared" si="11"/>
        <v>0</v>
      </c>
    </row>
    <row r="536" spans="1:8" x14ac:dyDescent="0.2">
      <c r="A536" s="396"/>
      <c r="B536" s="392"/>
      <c r="C536" s="387"/>
      <c r="D536" s="388"/>
      <c r="E536" s="61"/>
      <c r="F536" s="118">
        <f t="shared" si="11"/>
        <v>0</v>
      </c>
    </row>
    <row r="537" spans="1:8" ht="38.25" x14ac:dyDescent="0.2">
      <c r="A537" s="390">
        <v>6</v>
      </c>
      <c r="B537" s="389" t="s">
        <v>45</v>
      </c>
      <c r="C537" s="387"/>
      <c r="D537" s="388"/>
      <c r="E537" s="61"/>
      <c r="F537" s="118">
        <f t="shared" si="11"/>
        <v>0</v>
      </c>
    </row>
    <row r="538" spans="1:8" x14ac:dyDescent="0.2">
      <c r="A538" s="391">
        <f>A537+0.1</f>
        <v>6.1</v>
      </c>
      <c r="B538" s="392" t="s">
        <v>639</v>
      </c>
      <c r="C538" s="409">
        <v>2</v>
      </c>
      <c r="D538" s="388" t="s">
        <v>1</v>
      </c>
      <c r="E538" s="61"/>
      <c r="F538" s="118">
        <f t="shared" si="11"/>
        <v>0</v>
      </c>
    </row>
    <row r="539" spans="1:8" x14ac:dyDescent="0.2">
      <c r="A539" s="391">
        <f t="shared" ref="A539:A548" si="12">A538+0.1</f>
        <v>6.2</v>
      </c>
      <c r="B539" s="392" t="s">
        <v>640</v>
      </c>
      <c r="C539" s="409">
        <v>1</v>
      </c>
      <c r="D539" s="388" t="s">
        <v>1</v>
      </c>
      <c r="E539" s="61"/>
      <c r="F539" s="118">
        <f t="shared" si="11"/>
        <v>0</v>
      </c>
    </row>
    <row r="540" spans="1:8" x14ac:dyDescent="0.2">
      <c r="A540" s="391">
        <f t="shared" si="12"/>
        <v>6.3</v>
      </c>
      <c r="B540" s="392" t="s">
        <v>641</v>
      </c>
      <c r="C540" s="409">
        <v>4</v>
      </c>
      <c r="D540" s="388" t="s">
        <v>1</v>
      </c>
      <c r="E540" s="61"/>
      <c r="F540" s="118">
        <f t="shared" si="11"/>
        <v>0</v>
      </c>
    </row>
    <row r="541" spans="1:8" x14ac:dyDescent="0.2">
      <c r="A541" s="391">
        <f t="shared" si="12"/>
        <v>6.4</v>
      </c>
      <c r="B541" s="392" t="s">
        <v>642</v>
      </c>
      <c r="C541" s="387">
        <v>1</v>
      </c>
      <c r="D541" s="388" t="s">
        <v>1</v>
      </c>
      <c r="E541" s="61"/>
      <c r="F541" s="118">
        <f t="shared" si="11"/>
        <v>0</v>
      </c>
    </row>
    <row r="542" spans="1:8" x14ac:dyDescent="0.2">
      <c r="A542" s="391"/>
      <c r="B542" s="392" t="s">
        <v>643</v>
      </c>
      <c r="C542" s="387">
        <v>1</v>
      </c>
      <c r="D542" s="388" t="s">
        <v>1</v>
      </c>
      <c r="E542" s="61"/>
      <c r="F542" s="118">
        <f t="shared" si="11"/>
        <v>0</v>
      </c>
    </row>
    <row r="543" spans="1:8" x14ac:dyDescent="0.2">
      <c r="A543" s="391">
        <f>A541+0.1</f>
        <v>6.5</v>
      </c>
      <c r="B543" s="392" t="s">
        <v>644</v>
      </c>
      <c r="C543" s="387">
        <f>SUM(C538:C540)*2+C541*3+C542</f>
        <v>18</v>
      </c>
      <c r="D543" s="388" t="s">
        <v>1</v>
      </c>
      <c r="E543" s="61"/>
      <c r="F543" s="118">
        <f t="shared" si="11"/>
        <v>0</v>
      </c>
    </row>
    <row r="544" spans="1:8" x14ac:dyDescent="0.2">
      <c r="A544" s="391">
        <f t="shared" si="12"/>
        <v>6.6</v>
      </c>
      <c r="B544" s="392" t="s">
        <v>645</v>
      </c>
      <c r="C544" s="387">
        <v>1</v>
      </c>
      <c r="D544" s="388" t="s">
        <v>1</v>
      </c>
      <c r="E544" s="61"/>
      <c r="F544" s="118">
        <f t="shared" si="11"/>
        <v>0</v>
      </c>
    </row>
    <row r="545" spans="1:6" ht="25.5" x14ac:dyDescent="0.2">
      <c r="A545" s="391">
        <f t="shared" si="12"/>
        <v>6.7</v>
      </c>
      <c r="B545" s="392" t="s">
        <v>646</v>
      </c>
      <c r="C545" s="387">
        <f>SUM(C538:C541)</f>
        <v>8</v>
      </c>
      <c r="D545" s="388" t="s">
        <v>1</v>
      </c>
      <c r="E545" s="61"/>
      <c r="F545" s="118">
        <f t="shared" si="11"/>
        <v>0</v>
      </c>
    </row>
    <row r="546" spans="1:6" ht="25.5" x14ac:dyDescent="0.2">
      <c r="A546" s="391">
        <f>A544+0.1</f>
        <v>6.7</v>
      </c>
      <c r="B546" s="395" t="s">
        <v>647</v>
      </c>
      <c r="C546" s="387">
        <v>2</v>
      </c>
      <c r="D546" s="388" t="s">
        <v>1</v>
      </c>
      <c r="E546" s="61"/>
      <c r="F546" s="118">
        <f t="shared" si="11"/>
        <v>0</v>
      </c>
    </row>
    <row r="547" spans="1:6" ht="25.5" x14ac:dyDescent="0.2">
      <c r="A547" s="391">
        <f t="shared" si="12"/>
        <v>6.8</v>
      </c>
      <c r="B547" s="395" t="s">
        <v>648</v>
      </c>
      <c r="C547" s="387">
        <v>1</v>
      </c>
      <c r="D547" s="388" t="s">
        <v>1</v>
      </c>
      <c r="E547" s="61"/>
      <c r="F547" s="118">
        <f t="shared" si="11"/>
        <v>0</v>
      </c>
    </row>
    <row r="548" spans="1:6" x14ac:dyDescent="0.2">
      <c r="A548" s="391">
        <f t="shared" si="12"/>
        <v>6.9</v>
      </c>
      <c r="B548" s="395" t="s">
        <v>649</v>
      </c>
      <c r="C548" s="387">
        <v>1</v>
      </c>
      <c r="D548" s="388" t="s">
        <v>1</v>
      </c>
      <c r="E548" s="61"/>
      <c r="F548" s="118">
        <f t="shared" si="11"/>
        <v>0</v>
      </c>
    </row>
    <row r="549" spans="1:6" x14ac:dyDescent="0.2">
      <c r="A549" s="410">
        <v>6.1</v>
      </c>
      <c r="B549" s="395" t="s">
        <v>650</v>
      </c>
      <c r="C549" s="387">
        <v>2</v>
      </c>
      <c r="D549" s="388" t="s">
        <v>1</v>
      </c>
      <c r="E549" s="61"/>
      <c r="F549" s="118">
        <f t="shared" si="11"/>
        <v>0</v>
      </c>
    </row>
    <row r="550" spans="1:6" x14ac:dyDescent="0.2">
      <c r="A550" s="396"/>
      <c r="B550" s="395"/>
      <c r="C550" s="387"/>
      <c r="D550" s="388"/>
      <c r="E550" s="61"/>
      <c r="F550" s="118">
        <f t="shared" si="11"/>
        <v>0</v>
      </c>
    </row>
    <row r="551" spans="1:6" x14ac:dyDescent="0.2">
      <c r="A551" s="390">
        <v>7</v>
      </c>
      <c r="B551" s="411" t="s">
        <v>46</v>
      </c>
      <c r="C551" s="387"/>
      <c r="D551" s="388"/>
      <c r="E551" s="61"/>
      <c r="F551" s="118">
        <f t="shared" si="11"/>
        <v>0</v>
      </c>
    </row>
    <row r="552" spans="1:6" x14ac:dyDescent="0.2">
      <c r="A552" s="391">
        <f>A551+0.1</f>
        <v>7.1</v>
      </c>
      <c r="B552" s="392" t="s">
        <v>651</v>
      </c>
      <c r="C552" s="387">
        <v>2859</v>
      </c>
      <c r="D552" s="388" t="s">
        <v>5</v>
      </c>
      <c r="E552" s="61"/>
      <c r="F552" s="118">
        <f t="shared" si="11"/>
        <v>0</v>
      </c>
    </row>
    <row r="553" spans="1:6" x14ac:dyDescent="0.2">
      <c r="A553" s="391"/>
      <c r="B553" s="395"/>
      <c r="C553" s="387"/>
      <c r="D553" s="388"/>
      <c r="E553" s="61"/>
      <c r="F553" s="118">
        <f t="shared" si="11"/>
        <v>0</v>
      </c>
    </row>
    <row r="554" spans="1:6" x14ac:dyDescent="0.2">
      <c r="A554" s="390">
        <v>8</v>
      </c>
      <c r="B554" s="192" t="s">
        <v>47</v>
      </c>
      <c r="C554" s="387"/>
      <c r="D554" s="412"/>
      <c r="E554" s="61"/>
      <c r="F554" s="118">
        <f t="shared" si="11"/>
        <v>0</v>
      </c>
    </row>
    <row r="555" spans="1:6" ht="14.25" x14ac:dyDescent="0.2">
      <c r="A555" s="391">
        <f>+A554+0.1</f>
        <v>8.1</v>
      </c>
      <c r="B555" s="368" t="s">
        <v>652</v>
      </c>
      <c r="C555" s="387">
        <v>472.09</v>
      </c>
      <c r="D555" s="388" t="s">
        <v>36</v>
      </c>
      <c r="E555" s="61"/>
      <c r="F555" s="118">
        <f t="shared" si="11"/>
        <v>0</v>
      </c>
    </row>
    <row r="556" spans="1:6" ht="25.5" x14ac:dyDescent="0.2">
      <c r="A556" s="391">
        <f t="shared" ref="A556:A562" si="13">+A555+0.1</f>
        <v>8.1999999999999993</v>
      </c>
      <c r="B556" s="401" t="s">
        <v>775</v>
      </c>
      <c r="C556" s="387">
        <v>566.51</v>
      </c>
      <c r="D556" s="388" t="s">
        <v>36</v>
      </c>
      <c r="E556" s="61"/>
      <c r="F556" s="118">
        <f t="shared" si="11"/>
        <v>0</v>
      </c>
    </row>
    <row r="557" spans="1:6" ht="14.25" x14ac:dyDescent="0.2">
      <c r="A557" s="391">
        <f t="shared" si="13"/>
        <v>8.3000000000000007</v>
      </c>
      <c r="B557" s="368" t="s">
        <v>653</v>
      </c>
      <c r="C557" s="387">
        <v>566.51</v>
      </c>
      <c r="D557" s="388" t="s">
        <v>36</v>
      </c>
      <c r="E557" s="61"/>
      <c r="F557" s="118">
        <f t="shared" si="11"/>
        <v>0</v>
      </c>
    </row>
    <row r="558" spans="1:6" ht="14.25" x14ac:dyDescent="0.2">
      <c r="A558" s="391">
        <f t="shared" si="13"/>
        <v>8.4</v>
      </c>
      <c r="B558" s="401" t="s">
        <v>776</v>
      </c>
      <c r="C558" s="387">
        <f>+C557*18</f>
        <v>10197.18</v>
      </c>
      <c r="D558" s="388" t="s">
        <v>48</v>
      </c>
      <c r="E558" s="61"/>
      <c r="F558" s="118">
        <f t="shared" si="11"/>
        <v>0</v>
      </c>
    </row>
    <row r="559" spans="1:6" ht="25.5" x14ac:dyDescent="0.2">
      <c r="A559" s="391">
        <f t="shared" si="13"/>
        <v>8.5</v>
      </c>
      <c r="B559" s="392" t="s">
        <v>654</v>
      </c>
      <c r="C559" s="387">
        <v>566.51</v>
      </c>
      <c r="D559" s="388" t="s">
        <v>36</v>
      </c>
      <c r="E559" s="61"/>
      <c r="F559" s="118">
        <f t="shared" si="11"/>
        <v>0</v>
      </c>
    </row>
    <row r="560" spans="1:6" ht="14.25" x14ac:dyDescent="0.2">
      <c r="A560" s="391">
        <f t="shared" si="13"/>
        <v>8.6</v>
      </c>
      <c r="B560" s="317" t="s">
        <v>833</v>
      </c>
      <c r="C560" s="413">
        <v>2360.4499999999998</v>
      </c>
      <c r="D560" s="414" t="s">
        <v>41</v>
      </c>
      <c r="E560" s="83"/>
      <c r="F560" s="118">
        <f t="shared" si="11"/>
        <v>0</v>
      </c>
    </row>
    <row r="561" spans="1:7" ht="14.25" x14ac:dyDescent="0.2">
      <c r="A561" s="391">
        <f t="shared" si="13"/>
        <v>8.6999999999999993</v>
      </c>
      <c r="B561" s="368" t="s">
        <v>777</v>
      </c>
      <c r="C561" s="387">
        <v>2360.4499999999998</v>
      </c>
      <c r="D561" s="388" t="s">
        <v>41</v>
      </c>
      <c r="E561" s="61"/>
      <c r="F561" s="118">
        <f t="shared" si="11"/>
        <v>0</v>
      </c>
    </row>
    <row r="562" spans="1:7" ht="14.25" x14ac:dyDescent="0.2">
      <c r="A562" s="391">
        <f t="shared" si="13"/>
        <v>8.8000000000000007</v>
      </c>
      <c r="B562" s="368" t="s">
        <v>655</v>
      </c>
      <c r="C562" s="387">
        <v>14988.89</v>
      </c>
      <c r="D562" s="388" t="s">
        <v>48</v>
      </c>
      <c r="E562" s="61"/>
      <c r="F562" s="118">
        <f t="shared" si="11"/>
        <v>0</v>
      </c>
    </row>
    <row r="563" spans="1:7" x14ac:dyDescent="0.2">
      <c r="A563" s="396"/>
      <c r="B563" s="368"/>
      <c r="C563" s="387"/>
      <c r="D563" s="388"/>
      <c r="E563" s="61"/>
      <c r="F563" s="118">
        <f t="shared" si="11"/>
        <v>0</v>
      </c>
    </row>
    <row r="564" spans="1:7" x14ac:dyDescent="0.2">
      <c r="A564" s="390">
        <v>9</v>
      </c>
      <c r="B564" s="411" t="s">
        <v>49</v>
      </c>
      <c r="C564" s="387"/>
      <c r="D564" s="388"/>
      <c r="E564" s="61"/>
      <c r="F564" s="118">
        <f t="shared" si="11"/>
        <v>0</v>
      </c>
    </row>
    <row r="565" spans="1:7" ht="51" x14ac:dyDescent="0.2">
      <c r="A565" s="391">
        <f>+A564+0.1</f>
        <v>9.1</v>
      </c>
      <c r="B565" s="368" t="s">
        <v>778</v>
      </c>
      <c r="C565" s="387">
        <v>3000</v>
      </c>
      <c r="D565" s="388" t="s">
        <v>5</v>
      </c>
      <c r="E565" s="61"/>
      <c r="F565" s="118">
        <f t="shared" si="11"/>
        <v>0</v>
      </c>
    </row>
    <row r="566" spans="1:7" ht="63.75" x14ac:dyDescent="0.2">
      <c r="A566" s="391">
        <f>+A565+0.1</f>
        <v>9.1999999999999993</v>
      </c>
      <c r="B566" s="368" t="s">
        <v>847</v>
      </c>
      <c r="C566" s="387">
        <f>C565</f>
        <v>3000</v>
      </c>
      <c r="D566" s="388" t="s">
        <v>5</v>
      </c>
      <c r="E566" s="61"/>
      <c r="F566" s="118">
        <f t="shared" si="11"/>
        <v>0</v>
      </c>
    </row>
    <row r="567" spans="1:7" ht="25.5" x14ac:dyDescent="0.2">
      <c r="A567" s="391">
        <f>+A566+0.1</f>
        <v>9.3000000000000007</v>
      </c>
      <c r="B567" s="368" t="s">
        <v>656</v>
      </c>
      <c r="C567" s="387">
        <f>C566</f>
        <v>3000</v>
      </c>
      <c r="D567" s="388" t="s">
        <v>5</v>
      </c>
      <c r="E567" s="61"/>
      <c r="F567" s="118">
        <f t="shared" si="11"/>
        <v>0</v>
      </c>
    </row>
    <row r="568" spans="1:7" x14ac:dyDescent="0.2">
      <c r="A568" s="415"/>
      <c r="B568" s="416" t="s">
        <v>181</v>
      </c>
      <c r="C568" s="417"/>
      <c r="D568" s="418"/>
      <c r="E568" s="146"/>
      <c r="F568" s="146">
        <f>SUM(F506:F567)</f>
        <v>0</v>
      </c>
    </row>
    <row r="569" spans="1:7" s="2" customFormat="1" x14ac:dyDescent="0.2">
      <c r="A569" s="333"/>
      <c r="B569" s="385"/>
      <c r="C569" s="214"/>
      <c r="D569" s="60"/>
      <c r="E569" s="133"/>
      <c r="F569" s="118">
        <f t="shared" si="11"/>
        <v>0</v>
      </c>
      <c r="G569" s="64"/>
    </row>
    <row r="570" spans="1:7" ht="25.5" x14ac:dyDescent="0.2">
      <c r="A570" s="419" t="s">
        <v>50</v>
      </c>
      <c r="B570" s="420" t="s">
        <v>51</v>
      </c>
      <c r="C570" s="387"/>
      <c r="D570" s="388"/>
      <c r="E570" s="61"/>
      <c r="F570" s="118">
        <f t="shared" si="11"/>
        <v>0</v>
      </c>
    </row>
    <row r="571" spans="1:7" x14ac:dyDescent="0.2">
      <c r="A571" s="396"/>
      <c r="B571" s="420"/>
      <c r="C571" s="387"/>
      <c r="D571" s="388"/>
      <c r="E571" s="61"/>
      <c r="F571" s="118">
        <f t="shared" si="11"/>
        <v>0</v>
      </c>
    </row>
    <row r="572" spans="1:7" x14ac:dyDescent="0.2">
      <c r="A572" s="390">
        <v>1</v>
      </c>
      <c r="B572" s="389" t="s">
        <v>34</v>
      </c>
      <c r="C572" s="387"/>
      <c r="D572" s="388"/>
      <c r="E572" s="61"/>
      <c r="F572" s="118">
        <f t="shared" si="11"/>
        <v>0</v>
      </c>
    </row>
    <row r="573" spans="1:7" ht="14.25" x14ac:dyDescent="0.2">
      <c r="A573" s="391">
        <f>A572+0.1</f>
        <v>1.1000000000000001</v>
      </c>
      <c r="B573" s="392" t="s">
        <v>657</v>
      </c>
      <c r="C573" s="387">
        <v>1566.25</v>
      </c>
      <c r="D573" s="388" t="s">
        <v>41</v>
      </c>
      <c r="E573" s="61"/>
      <c r="F573" s="118">
        <f t="shared" si="11"/>
        <v>0</v>
      </c>
    </row>
    <row r="574" spans="1:7" x14ac:dyDescent="0.2">
      <c r="A574" s="391">
        <f t="shared" ref="A574:A577" si="14">A573+0.1</f>
        <v>1.2</v>
      </c>
      <c r="B574" s="392" t="s">
        <v>658</v>
      </c>
      <c r="C574" s="387">
        <v>84</v>
      </c>
      <c r="D574" s="388" t="s">
        <v>52</v>
      </c>
      <c r="E574" s="61"/>
      <c r="F574" s="118">
        <f t="shared" si="11"/>
        <v>0</v>
      </c>
    </row>
    <row r="575" spans="1:7" ht="25.5" x14ac:dyDescent="0.2">
      <c r="A575" s="391">
        <f t="shared" si="14"/>
        <v>1.3</v>
      </c>
      <c r="B575" s="392" t="s">
        <v>779</v>
      </c>
      <c r="C575" s="407">
        <v>336.19</v>
      </c>
      <c r="D575" s="408" t="s">
        <v>41</v>
      </c>
      <c r="E575" s="4"/>
      <c r="F575" s="118">
        <f t="shared" si="11"/>
        <v>0</v>
      </c>
    </row>
    <row r="576" spans="1:7" ht="25.5" x14ac:dyDescent="0.2">
      <c r="A576" s="391">
        <f t="shared" si="14"/>
        <v>1.4</v>
      </c>
      <c r="B576" s="392" t="s">
        <v>780</v>
      </c>
      <c r="C576" s="387">
        <v>145</v>
      </c>
      <c r="D576" s="388" t="s">
        <v>5</v>
      </c>
      <c r="E576" s="61"/>
      <c r="F576" s="118">
        <f t="shared" si="11"/>
        <v>0</v>
      </c>
    </row>
    <row r="577" spans="1:6" ht="25.5" x14ac:dyDescent="0.2">
      <c r="A577" s="391">
        <f t="shared" si="14"/>
        <v>1.5</v>
      </c>
      <c r="B577" s="392" t="s">
        <v>848</v>
      </c>
      <c r="C577" s="387">
        <v>1</v>
      </c>
      <c r="D577" s="388" t="s">
        <v>11</v>
      </c>
      <c r="E577" s="61"/>
      <c r="F577" s="118">
        <f t="shared" si="11"/>
        <v>0</v>
      </c>
    </row>
    <row r="578" spans="1:6" x14ac:dyDescent="0.2">
      <c r="A578" s="396"/>
      <c r="B578" s="394"/>
      <c r="C578" s="387"/>
      <c r="D578" s="388"/>
      <c r="E578" s="61"/>
      <c r="F578" s="118">
        <f t="shared" si="11"/>
        <v>0</v>
      </c>
    </row>
    <row r="579" spans="1:6" x14ac:dyDescent="0.2">
      <c r="A579" s="390">
        <v>2</v>
      </c>
      <c r="B579" s="393" t="s">
        <v>53</v>
      </c>
      <c r="C579" s="387"/>
      <c r="D579" s="388"/>
      <c r="E579" s="61"/>
      <c r="F579" s="118">
        <f t="shared" si="11"/>
        <v>0</v>
      </c>
    </row>
    <row r="580" spans="1:6" ht="51" x14ac:dyDescent="0.2">
      <c r="A580" s="391">
        <f>+A579+0.1</f>
        <v>2.1</v>
      </c>
      <c r="B580" s="395" t="s">
        <v>781</v>
      </c>
      <c r="C580" s="387">
        <v>1</v>
      </c>
      <c r="D580" s="388" t="s">
        <v>624</v>
      </c>
      <c r="E580" s="61"/>
      <c r="F580" s="118">
        <f t="shared" si="11"/>
        <v>0</v>
      </c>
    </row>
    <row r="581" spans="1:6" ht="51" x14ac:dyDescent="0.2">
      <c r="A581" s="391">
        <f>+A580+0.1</f>
        <v>2.2000000000000002</v>
      </c>
      <c r="B581" s="395" t="s">
        <v>782</v>
      </c>
      <c r="C581" s="387">
        <v>1</v>
      </c>
      <c r="D581" s="388" t="s">
        <v>624</v>
      </c>
      <c r="E581" s="61"/>
      <c r="F581" s="118">
        <f t="shared" si="11"/>
        <v>0</v>
      </c>
    </row>
    <row r="582" spans="1:6" ht="66.95" customHeight="1" x14ac:dyDescent="0.2">
      <c r="A582" s="391">
        <f>+A581+0.1</f>
        <v>2.2999999999999998</v>
      </c>
      <c r="B582" s="395" t="s">
        <v>783</v>
      </c>
      <c r="C582" s="407">
        <v>1</v>
      </c>
      <c r="D582" s="408" t="s">
        <v>1</v>
      </c>
      <c r="E582" s="4"/>
      <c r="F582" s="118">
        <f t="shared" si="11"/>
        <v>0</v>
      </c>
    </row>
    <row r="583" spans="1:6" ht="69.599999999999994" customHeight="1" x14ac:dyDescent="0.2">
      <c r="A583" s="391">
        <f>+A582+0.1</f>
        <v>2.4</v>
      </c>
      <c r="B583" s="395" t="s">
        <v>784</v>
      </c>
      <c r="C583" s="407">
        <v>5</v>
      </c>
      <c r="D583" s="408" t="s">
        <v>1</v>
      </c>
      <c r="E583" s="4"/>
      <c r="F583" s="118">
        <f t="shared" si="11"/>
        <v>0</v>
      </c>
    </row>
    <row r="584" spans="1:6" ht="25.5" x14ac:dyDescent="0.2">
      <c r="A584" s="391">
        <f>+A583+0.1</f>
        <v>2.5</v>
      </c>
      <c r="B584" s="395" t="s">
        <v>659</v>
      </c>
      <c r="C584" s="387">
        <v>2</v>
      </c>
      <c r="D584" s="388" t="s">
        <v>624</v>
      </c>
      <c r="E584" s="61"/>
      <c r="F584" s="118">
        <f t="shared" si="11"/>
        <v>0</v>
      </c>
    </row>
    <row r="585" spans="1:6" x14ac:dyDescent="0.2">
      <c r="A585" s="396"/>
      <c r="B585" s="397"/>
      <c r="C585" s="387"/>
      <c r="D585" s="388"/>
      <c r="E585" s="61"/>
      <c r="F585" s="118">
        <f t="shared" si="11"/>
        <v>0</v>
      </c>
    </row>
    <row r="586" spans="1:6" x14ac:dyDescent="0.2">
      <c r="A586" s="390">
        <v>3</v>
      </c>
      <c r="B586" s="398" t="s">
        <v>54</v>
      </c>
      <c r="C586" s="387"/>
      <c r="D586" s="388"/>
      <c r="E586" s="61"/>
      <c r="F586" s="118">
        <f t="shared" si="11"/>
        <v>0</v>
      </c>
    </row>
    <row r="587" spans="1:6" ht="25.5" x14ac:dyDescent="0.2">
      <c r="A587" s="391">
        <f>+A586+0.1</f>
        <v>3.1</v>
      </c>
      <c r="B587" s="392" t="s">
        <v>772</v>
      </c>
      <c r="C587" s="387">
        <v>885.7</v>
      </c>
      <c r="D587" s="388" t="s">
        <v>41</v>
      </c>
      <c r="E587" s="61"/>
      <c r="F587" s="118">
        <f t="shared" si="11"/>
        <v>0</v>
      </c>
    </row>
    <row r="588" spans="1:6" ht="25.5" x14ac:dyDescent="0.2">
      <c r="A588" s="391">
        <f t="shared" ref="A588:A589" si="15">+A587+0.1</f>
        <v>3.2</v>
      </c>
      <c r="B588" s="400" t="s">
        <v>773</v>
      </c>
      <c r="C588" s="387">
        <v>71.63</v>
      </c>
      <c r="D588" s="388" t="s">
        <v>41</v>
      </c>
      <c r="E588" s="61"/>
      <c r="F588" s="118">
        <f t="shared" si="11"/>
        <v>0</v>
      </c>
    </row>
    <row r="589" spans="1:6" ht="25.5" x14ac:dyDescent="0.2">
      <c r="A589" s="391">
        <f t="shared" si="15"/>
        <v>3.3</v>
      </c>
      <c r="B589" s="400" t="s">
        <v>774</v>
      </c>
      <c r="C589" s="387">
        <v>71.63</v>
      </c>
      <c r="D589" s="388" t="s">
        <v>41</v>
      </c>
      <c r="E589" s="61"/>
      <c r="F589" s="118">
        <f t="shared" si="11"/>
        <v>0</v>
      </c>
    </row>
    <row r="590" spans="1:6" x14ac:dyDescent="0.2">
      <c r="A590" s="396"/>
      <c r="B590" s="400"/>
      <c r="C590" s="387"/>
      <c r="D590" s="388"/>
      <c r="E590" s="61"/>
      <c r="F590" s="118">
        <f t="shared" si="11"/>
        <v>0</v>
      </c>
    </row>
    <row r="591" spans="1:6" ht="25.5" x14ac:dyDescent="0.2">
      <c r="A591" s="390">
        <v>4</v>
      </c>
      <c r="B591" s="421" t="s">
        <v>55</v>
      </c>
      <c r="C591" s="387"/>
      <c r="D591" s="388"/>
      <c r="E591" s="61"/>
      <c r="F591" s="118">
        <f t="shared" si="11"/>
        <v>0</v>
      </c>
    </row>
    <row r="592" spans="1:6" ht="25.5" x14ac:dyDescent="0.2">
      <c r="A592" s="391">
        <f>+A591+0.1</f>
        <v>4.0999999999999996</v>
      </c>
      <c r="B592" s="392" t="s">
        <v>660</v>
      </c>
      <c r="C592" s="387">
        <v>1</v>
      </c>
      <c r="D592" s="388" t="s">
        <v>624</v>
      </c>
      <c r="E592" s="61"/>
      <c r="F592" s="118">
        <f t="shared" si="11"/>
        <v>0</v>
      </c>
    </row>
    <row r="593" spans="1:6" ht="25.5" x14ac:dyDescent="0.2">
      <c r="A593" s="391">
        <f t="shared" ref="A593:A597" si="16">+A592+0.1</f>
        <v>4.2</v>
      </c>
      <c r="B593" s="392" t="s">
        <v>661</v>
      </c>
      <c r="C593" s="387">
        <v>1</v>
      </c>
      <c r="D593" s="388" t="s">
        <v>624</v>
      </c>
      <c r="E593" s="61"/>
      <c r="F593" s="118">
        <f t="shared" si="11"/>
        <v>0</v>
      </c>
    </row>
    <row r="594" spans="1:6" ht="25.5" x14ac:dyDescent="0.2">
      <c r="A594" s="391">
        <f t="shared" si="16"/>
        <v>4.3</v>
      </c>
      <c r="B594" s="392" t="s">
        <v>662</v>
      </c>
      <c r="C594" s="387">
        <v>2</v>
      </c>
      <c r="D594" s="388" t="s">
        <v>624</v>
      </c>
      <c r="E594" s="61"/>
      <c r="F594" s="118">
        <f t="shared" ref="F594:F657" si="17">+E594*C594</f>
        <v>0</v>
      </c>
    </row>
    <row r="595" spans="1:6" ht="25.5" x14ac:dyDescent="0.2">
      <c r="A595" s="391">
        <f t="shared" si="16"/>
        <v>4.4000000000000004</v>
      </c>
      <c r="B595" s="392" t="s">
        <v>663</v>
      </c>
      <c r="C595" s="387">
        <v>2</v>
      </c>
      <c r="D595" s="388" t="s">
        <v>624</v>
      </c>
      <c r="E595" s="61"/>
      <c r="F595" s="118">
        <f t="shared" si="17"/>
        <v>0</v>
      </c>
    </row>
    <row r="596" spans="1:6" ht="25.5" x14ac:dyDescent="0.2">
      <c r="A596" s="391">
        <f t="shared" si="16"/>
        <v>4.5</v>
      </c>
      <c r="B596" s="392" t="s">
        <v>664</v>
      </c>
      <c r="C596" s="387">
        <v>2</v>
      </c>
      <c r="D596" s="388" t="s">
        <v>624</v>
      </c>
      <c r="E596" s="61"/>
      <c r="F596" s="118">
        <f t="shared" si="17"/>
        <v>0</v>
      </c>
    </row>
    <row r="597" spans="1:6" x14ac:dyDescent="0.2">
      <c r="A597" s="391">
        <f t="shared" si="16"/>
        <v>4.5999999999999996</v>
      </c>
      <c r="B597" s="6" t="s">
        <v>665</v>
      </c>
      <c r="C597" s="7">
        <v>1</v>
      </c>
      <c r="D597" s="388" t="s">
        <v>624</v>
      </c>
      <c r="E597" s="61"/>
      <c r="F597" s="118">
        <f t="shared" si="17"/>
        <v>0</v>
      </c>
    </row>
    <row r="598" spans="1:6" x14ac:dyDescent="0.2">
      <c r="A598" s="396"/>
      <c r="B598" s="392"/>
      <c r="C598" s="387"/>
      <c r="D598" s="388"/>
      <c r="E598" s="61"/>
      <c r="F598" s="118">
        <f t="shared" si="17"/>
        <v>0</v>
      </c>
    </row>
    <row r="599" spans="1:6" x14ac:dyDescent="0.2">
      <c r="A599" s="390">
        <v>5</v>
      </c>
      <c r="B599" s="421" t="s">
        <v>56</v>
      </c>
      <c r="C599" s="387"/>
      <c r="D599" s="388"/>
      <c r="E599" s="61"/>
      <c r="F599" s="118">
        <f t="shared" si="17"/>
        <v>0</v>
      </c>
    </row>
    <row r="600" spans="1:6" ht="25.5" x14ac:dyDescent="0.2">
      <c r="A600" s="391">
        <f>+A599+0.1</f>
        <v>5.0999999999999996</v>
      </c>
      <c r="B600" s="392" t="s">
        <v>666</v>
      </c>
      <c r="C600" s="387">
        <v>2</v>
      </c>
      <c r="D600" s="388" t="s">
        <v>624</v>
      </c>
      <c r="E600" s="61"/>
      <c r="F600" s="118">
        <f t="shared" si="17"/>
        <v>0</v>
      </c>
    </row>
    <row r="601" spans="1:6" ht="25.5" x14ac:dyDescent="0.2">
      <c r="A601" s="391">
        <f t="shared" ref="A601" si="18">+A600+0.1</f>
        <v>5.2</v>
      </c>
      <c r="B601" s="392" t="s">
        <v>667</v>
      </c>
      <c r="C601" s="387">
        <v>1</v>
      </c>
      <c r="D601" s="388" t="s">
        <v>624</v>
      </c>
      <c r="E601" s="61"/>
      <c r="F601" s="118">
        <f t="shared" si="17"/>
        <v>0</v>
      </c>
    </row>
    <row r="602" spans="1:6" x14ac:dyDescent="0.2">
      <c r="A602" s="25">
        <v>5.3</v>
      </c>
      <c r="B602" s="422" t="s">
        <v>668</v>
      </c>
      <c r="C602" s="423">
        <v>1</v>
      </c>
      <c r="D602" s="388" t="s">
        <v>624</v>
      </c>
      <c r="E602" s="61"/>
      <c r="F602" s="118">
        <f t="shared" si="17"/>
        <v>0</v>
      </c>
    </row>
    <row r="603" spans="1:6" x14ac:dyDescent="0.2">
      <c r="A603" s="25">
        <v>5.4</v>
      </c>
      <c r="B603" s="422" t="s">
        <v>669</v>
      </c>
      <c r="C603" s="423">
        <v>3</v>
      </c>
      <c r="D603" s="388" t="s">
        <v>624</v>
      </c>
      <c r="E603" s="61"/>
      <c r="F603" s="118">
        <f t="shared" si="17"/>
        <v>0</v>
      </c>
    </row>
    <row r="604" spans="1:6" x14ac:dyDescent="0.2">
      <c r="A604" s="25">
        <v>5.5</v>
      </c>
      <c r="B604" s="422" t="s">
        <v>670</v>
      </c>
      <c r="C604" s="423">
        <v>12</v>
      </c>
      <c r="D604" s="424" t="s">
        <v>5</v>
      </c>
      <c r="E604" s="61"/>
      <c r="F604" s="118">
        <f t="shared" si="17"/>
        <v>0</v>
      </c>
    </row>
    <row r="605" spans="1:6" x14ac:dyDescent="0.2">
      <c r="A605" s="25">
        <v>5.6</v>
      </c>
      <c r="B605" s="422" t="s">
        <v>671</v>
      </c>
      <c r="C605" s="423">
        <v>1</v>
      </c>
      <c r="D605" s="388" t="s">
        <v>624</v>
      </c>
      <c r="E605" s="61"/>
      <c r="F605" s="118">
        <f t="shared" si="17"/>
        <v>0</v>
      </c>
    </row>
    <row r="606" spans="1:6" x14ac:dyDescent="0.2">
      <c r="A606" s="25"/>
      <c r="B606" s="422"/>
      <c r="C606" s="423"/>
      <c r="D606" s="424"/>
      <c r="E606" s="61"/>
      <c r="F606" s="118">
        <f t="shared" si="17"/>
        <v>0</v>
      </c>
    </row>
    <row r="607" spans="1:6" x14ac:dyDescent="0.2">
      <c r="A607" s="390">
        <v>6</v>
      </c>
      <c r="B607" s="411" t="s">
        <v>57</v>
      </c>
      <c r="C607" s="387"/>
      <c r="D607" s="388"/>
      <c r="E607" s="61"/>
      <c r="F607" s="118">
        <f t="shared" si="17"/>
        <v>0</v>
      </c>
    </row>
    <row r="608" spans="1:6" ht="25.5" x14ac:dyDescent="0.2">
      <c r="A608" s="391">
        <f>+A607+0.1</f>
        <v>6.1</v>
      </c>
      <c r="B608" s="395" t="s">
        <v>672</v>
      </c>
      <c r="C608" s="387">
        <v>2</v>
      </c>
      <c r="D608" s="388" t="s">
        <v>624</v>
      </c>
      <c r="E608" s="61"/>
      <c r="F608" s="118">
        <f t="shared" si="17"/>
        <v>0</v>
      </c>
    </row>
    <row r="609" spans="1:7" x14ac:dyDescent="0.2">
      <c r="A609" s="391"/>
      <c r="B609" s="395"/>
      <c r="C609" s="387"/>
      <c r="D609" s="388"/>
      <c r="E609" s="61"/>
      <c r="F609" s="118">
        <f t="shared" si="17"/>
        <v>0</v>
      </c>
    </row>
    <row r="610" spans="1:7" x14ac:dyDescent="0.2">
      <c r="A610" s="415"/>
      <c r="B610" s="416" t="s">
        <v>182</v>
      </c>
      <c r="C610" s="417"/>
      <c r="D610" s="418"/>
      <c r="E610" s="146"/>
      <c r="F610" s="146">
        <f>SUM(F569:F609)</f>
        <v>0</v>
      </c>
    </row>
    <row r="611" spans="1:7" s="2" customFormat="1" x14ac:dyDescent="0.2">
      <c r="A611" s="333"/>
      <c r="B611" s="385"/>
      <c r="C611" s="214"/>
      <c r="D611" s="60"/>
      <c r="E611" s="133"/>
      <c r="F611" s="118"/>
      <c r="G611" s="13"/>
    </row>
    <row r="612" spans="1:7" x14ac:dyDescent="0.2">
      <c r="A612" s="419" t="s">
        <v>58</v>
      </c>
      <c r="B612" s="420" t="s">
        <v>59</v>
      </c>
      <c r="C612" s="387"/>
      <c r="D612" s="388"/>
      <c r="E612" s="61"/>
      <c r="F612" s="118">
        <f t="shared" si="17"/>
        <v>0</v>
      </c>
    </row>
    <row r="613" spans="1:7" x14ac:dyDescent="0.2">
      <c r="A613" s="396"/>
      <c r="B613" s="420"/>
      <c r="C613" s="387"/>
      <c r="D613" s="388"/>
      <c r="E613" s="61"/>
      <c r="F613" s="118">
        <f t="shared" si="17"/>
        <v>0</v>
      </c>
      <c r="G613" s="12"/>
    </row>
    <row r="614" spans="1:7" x14ac:dyDescent="0.2">
      <c r="A614" s="390">
        <v>1</v>
      </c>
      <c r="B614" s="389" t="s">
        <v>34</v>
      </c>
      <c r="C614" s="387"/>
      <c r="D614" s="388"/>
      <c r="E614" s="61"/>
      <c r="F614" s="118">
        <f t="shared" si="17"/>
        <v>0</v>
      </c>
      <c r="G614" s="12"/>
    </row>
    <row r="615" spans="1:7" ht="30.6" customHeight="1" x14ac:dyDescent="0.2">
      <c r="A615" s="391">
        <f>A614+0.1</f>
        <v>1.1000000000000001</v>
      </c>
      <c r="B615" s="392" t="s">
        <v>673</v>
      </c>
      <c r="C615" s="387">
        <v>1</v>
      </c>
      <c r="D615" s="388" t="s">
        <v>624</v>
      </c>
      <c r="E615" s="61"/>
      <c r="F615" s="118">
        <f t="shared" si="17"/>
        <v>0</v>
      </c>
      <c r="G615" s="64"/>
    </row>
    <row r="616" spans="1:7" ht="14.25" x14ac:dyDescent="0.2">
      <c r="A616" s="391">
        <f t="shared" ref="A616:A617" si="19">A615+0.1</f>
        <v>1.2</v>
      </c>
      <c r="B616" s="392" t="s">
        <v>674</v>
      </c>
      <c r="C616" s="387">
        <v>126.84</v>
      </c>
      <c r="D616" s="388" t="s">
        <v>41</v>
      </c>
      <c r="E616" s="61"/>
      <c r="F616" s="118">
        <f t="shared" si="17"/>
        <v>0</v>
      </c>
    </row>
    <row r="617" spans="1:7" ht="14.25" x14ac:dyDescent="0.2">
      <c r="A617" s="391">
        <f t="shared" si="19"/>
        <v>1.3</v>
      </c>
      <c r="B617" s="392" t="s">
        <v>832</v>
      </c>
      <c r="C617" s="387">
        <v>30.84</v>
      </c>
      <c r="D617" s="388" t="s">
        <v>41</v>
      </c>
      <c r="E617" s="61"/>
      <c r="F617" s="118">
        <f t="shared" si="17"/>
        <v>0</v>
      </c>
    </row>
    <row r="618" spans="1:7" x14ac:dyDescent="0.2">
      <c r="A618" s="396"/>
      <c r="B618" s="394"/>
      <c r="C618" s="387"/>
      <c r="D618" s="388"/>
      <c r="E618" s="61"/>
      <c r="F618" s="118">
        <f t="shared" si="17"/>
        <v>0</v>
      </c>
    </row>
    <row r="619" spans="1:7" x14ac:dyDescent="0.2">
      <c r="A619" s="390">
        <v>2</v>
      </c>
      <c r="B619" s="393" t="s">
        <v>53</v>
      </c>
      <c r="C619" s="387"/>
      <c r="D619" s="388"/>
      <c r="E619" s="61"/>
      <c r="F619" s="118">
        <f t="shared" si="17"/>
        <v>0</v>
      </c>
    </row>
    <row r="620" spans="1:7" ht="76.5" x14ac:dyDescent="0.2">
      <c r="A620" s="391">
        <f>+A619+0.1</f>
        <v>2.1</v>
      </c>
      <c r="B620" s="395" t="s">
        <v>785</v>
      </c>
      <c r="C620" s="407">
        <v>1</v>
      </c>
      <c r="D620" s="408" t="s">
        <v>624</v>
      </c>
      <c r="E620" s="4"/>
      <c r="F620" s="118">
        <f t="shared" si="17"/>
        <v>0</v>
      </c>
    </row>
    <row r="621" spans="1:7" x14ac:dyDescent="0.2">
      <c r="A621" s="396"/>
      <c r="B621" s="397"/>
      <c r="C621" s="387"/>
      <c r="D621" s="388"/>
      <c r="E621" s="61"/>
      <c r="F621" s="118">
        <f t="shared" si="17"/>
        <v>0</v>
      </c>
    </row>
    <row r="622" spans="1:7" x14ac:dyDescent="0.2">
      <c r="A622" s="390">
        <v>3</v>
      </c>
      <c r="B622" s="398" t="s">
        <v>54</v>
      </c>
      <c r="C622" s="387"/>
      <c r="D622" s="388"/>
      <c r="E622" s="61"/>
      <c r="F622" s="118">
        <f t="shared" si="17"/>
        <v>0</v>
      </c>
    </row>
    <row r="623" spans="1:7" ht="25.5" x14ac:dyDescent="0.2">
      <c r="A623" s="391">
        <f>+A622+0.1</f>
        <v>3.1</v>
      </c>
      <c r="B623" s="392" t="s">
        <v>772</v>
      </c>
      <c r="C623" s="387">
        <v>126.84</v>
      </c>
      <c r="D623" s="388" t="s">
        <v>41</v>
      </c>
      <c r="E623" s="61"/>
      <c r="F623" s="118">
        <f t="shared" si="17"/>
        <v>0</v>
      </c>
    </row>
    <row r="624" spans="1:7" ht="14.25" x14ac:dyDescent="0.2">
      <c r="A624" s="391">
        <f t="shared" ref="A624:A627" si="20">+A623+0.1</f>
        <v>3.2</v>
      </c>
      <c r="B624" s="400" t="s">
        <v>849</v>
      </c>
      <c r="C624" s="387">
        <v>121.33</v>
      </c>
      <c r="D624" s="388" t="s">
        <v>41</v>
      </c>
      <c r="E624" s="61"/>
      <c r="F624" s="118">
        <f t="shared" si="17"/>
        <v>0</v>
      </c>
    </row>
    <row r="625" spans="1:6" ht="25.5" x14ac:dyDescent="0.2">
      <c r="A625" s="391">
        <f t="shared" si="20"/>
        <v>3.3</v>
      </c>
      <c r="B625" s="400" t="s">
        <v>850</v>
      </c>
      <c r="C625" s="387">
        <v>121.33</v>
      </c>
      <c r="D625" s="388" t="s">
        <v>41</v>
      </c>
      <c r="E625" s="61"/>
      <c r="F625" s="118">
        <f t="shared" si="17"/>
        <v>0</v>
      </c>
    </row>
    <row r="626" spans="1:6" x14ac:dyDescent="0.2">
      <c r="A626" s="391">
        <f t="shared" si="20"/>
        <v>3.4</v>
      </c>
      <c r="B626" s="368" t="s">
        <v>675</v>
      </c>
      <c r="C626" s="387">
        <v>1</v>
      </c>
      <c r="D626" s="388" t="s">
        <v>624</v>
      </c>
      <c r="E626" s="61"/>
      <c r="F626" s="118">
        <f t="shared" si="17"/>
        <v>0</v>
      </c>
    </row>
    <row r="627" spans="1:6" x14ac:dyDescent="0.2">
      <c r="A627" s="391">
        <f t="shared" si="20"/>
        <v>3.5</v>
      </c>
      <c r="B627" s="368" t="s">
        <v>676</v>
      </c>
      <c r="C627" s="387">
        <v>1</v>
      </c>
      <c r="D627" s="388" t="s">
        <v>624</v>
      </c>
      <c r="E627" s="61"/>
      <c r="F627" s="118">
        <f t="shared" si="17"/>
        <v>0</v>
      </c>
    </row>
    <row r="628" spans="1:6" x14ac:dyDescent="0.2">
      <c r="A628" s="396"/>
      <c r="B628" s="400"/>
      <c r="C628" s="387"/>
      <c r="D628" s="388"/>
      <c r="E628" s="61"/>
      <c r="F628" s="118">
        <f t="shared" si="17"/>
        <v>0</v>
      </c>
    </row>
    <row r="629" spans="1:6" ht="25.5" x14ac:dyDescent="0.2">
      <c r="A629" s="390">
        <v>4</v>
      </c>
      <c r="B629" s="421" t="s">
        <v>60</v>
      </c>
      <c r="C629" s="387"/>
      <c r="D629" s="388"/>
      <c r="E629" s="61"/>
      <c r="F629" s="118">
        <f t="shared" si="17"/>
        <v>0</v>
      </c>
    </row>
    <row r="630" spans="1:6" x14ac:dyDescent="0.2">
      <c r="A630" s="391">
        <f>+A629+0.1</f>
        <v>4.0999999999999996</v>
      </c>
      <c r="B630" s="392" t="s">
        <v>677</v>
      </c>
      <c r="C630" s="387">
        <v>1</v>
      </c>
      <c r="D630" s="388" t="s">
        <v>624</v>
      </c>
      <c r="E630" s="61"/>
      <c r="F630" s="118">
        <f t="shared" si="17"/>
        <v>0</v>
      </c>
    </row>
    <row r="631" spans="1:6" x14ac:dyDescent="0.2">
      <c r="A631" s="406"/>
      <c r="B631" s="395"/>
      <c r="C631" s="387"/>
      <c r="D631" s="388"/>
      <c r="E631" s="61"/>
      <c r="F631" s="118">
        <f t="shared" si="17"/>
        <v>0</v>
      </c>
    </row>
    <row r="632" spans="1:6" x14ac:dyDescent="0.2">
      <c r="A632" s="390">
        <v>5</v>
      </c>
      <c r="B632" s="411" t="s">
        <v>61</v>
      </c>
      <c r="C632" s="387"/>
      <c r="D632" s="388"/>
      <c r="E632" s="61"/>
      <c r="F632" s="118">
        <f t="shared" si="17"/>
        <v>0</v>
      </c>
    </row>
    <row r="633" spans="1:6" x14ac:dyDescent="0.2">
      <c r="A633" s="391">
        <f>+A632+0.1</f>
        <v>5.0999999999999996</v>
      </c>
      <c r="B633" s="395" t="s">
        <v>678</v>
      </c>
      <c r="C633" s="387">
        <v>1</v>
      </c>
      <c r="D633" s="388" t="s">
        <v>624</v>
      </c>
      <c r="E633" s="61"/>
      <c r="F633" s="118">
        <f t="shared" si="17"/>
        <v>0</v>
      </c>
    </row>
    <row r="634" spans="1:6" ht="25.5" x14ac:dyDescent="0.2">
      <c r="A634" s="391">
        <f>+A633+0.1</f>
        <v>5.2</v>
      </c>
      <c r="B634" s="395" t="s">
        <v>679</v>
      </c>
      <c r="C634" s="387">
        <v>2</v>
      </c>
      <c r="D634" s="388" t="s">
        <v>624</v>
      </c>
      <c r="E634" s="61"/>
      <c r="F634" s="118">
        <f t="shared" si="17"/>
        <v>0</v>
      </c>
    </row>
    <row r="635" spans="1:6" x14ac:dyDescent="0.2">
      <c r="A635" s="188"/>
      <c r="B635" s="377" t="s">
        <v>183</v>
      </c>
      <c r="C635" s="190"/>
      <c r="D635" s="378"/>
      <c r="E635" s="142"/>
      <c r="F635" s="142">
        <f>SUM(F611:F634)</f>
        <v>0</v>
      </c>
    </row>
    <row r="636" spans="1:6" x14ac:dyDescent="0.2">
      <c r="A636" s="391"/>
      <c r="B636" s="395"/>
      <c r="C636" s="387"/>
      <c r="D636" s="388"/>
      <c r="E636" s="61"/>
      <c r="F636" s="61"/>
    </row>
    <row r="637" spans="1:6" x14ac:dyDescent="0.2">
      <c r="A637" s="381"/>
      <c r="B637" s="364" t="s">
        <v>64</v>
      </c>
      <c r="C637" s="382"/>
      <c r="D637" s="383"/>
      <c r="E637" s="144"/>
      <c r="F637" s="144"/>
    </row>
    <row r="638" spans="1:6" x14ac:dyDescent="0.2">
      <c r="A638" s="384"/>
      <c r="B638" s="385"/>
      <c r="C638" s="345"/>
      <c r="D638" s="369"/>
      <c r="E638" s="145"/>
      <c r="F638" s="118">
        <f t="shared" si="17"/>
        <v>0</v>
      </c>
    </row>
    <row r="639" spans="1:6" ht="25.5" x14ac:dyDescent="0.2">
      <c r="A639" s="425" t="s">
        <v>104</v>
      </c>
      <c r="B639" s="426" t="s">
        <v>24</v>
      </c>
      <c r="C639" s="427"/>
      <c r="D639" s="428"/>
      <c r="E639" s="147"/>
      <c r="F639" s="118">
        <f t="shared" si="17"/>
        <v>0</v>
      </c>
    </row>
    <row r="640" spans="1:6" x14ac:dyDescent="0.2">
      <c r="A640" s="425"/>
      <c r="B640" s="426"/>
      <c r="C640" s="427"/>
      <c r="D640" s="428"/>
      <c r="E640" s="147"/>
      <c r="F640" s="118">
        <f t="shared" si="17"/>
        <v>0</v>
      </c>
    </row>
    <row r="641" spans="1:7" ht="25.5" x14ac:dyDescent="0.2">
      <c r="A641" s="425" t="s">
        <v>32</v>
      </c>
      <c r="B641" s="426" t="s">
        <v>184</v>
      </c>
      <c r="C641" s="427"/>
      <c r="D641" s="428"/>
      <c r="E641" s="147"/>
      <c r="F641" s="118">
        <f t="shared" si="17"/>
        <v>0</v>
      </c>
    </row>
    <row r="642" spans="1:7" ht="51" x14ac:dyDescent="0.2">
      <c r="A642" s="429">
        <v>1</v>
      </c>
      <c r="B642" s="430" t="s">
        <v>680</v>
      </c>
      <c r="C642" s="431">
        <v>1</v>
      </c>
      <c r="D642" s="408" t="s">
        <v>624</v>
      </c>
      <c r="E642" s="148"/>
      <c r="F642" s="118">
        <f t="shared" si="17"/>
        <v>0</v>
      </c>
    </row>
    <row r="643" spans="1:7" ht="25.5" x14ac:dyDescent="0.2">
      <c r="A643" s="429">
        <v>2</v>
      </c>
      <c r="B643" s="430" t="s">
        <v>681</v>
      </c>
      <c r="C643" s="431">
        <v>1</v>
      </c>
      <c r="D643" s="408" t="s">
        <v>624</v>
      </c>
      <c r="E643" s="148"/>
      <c r="F643" s="118">
        <f t="shared" si="17"/>
        <v>0</v>
      </c>
    </row>
    <row r="644" spans="1:7" ht="25.5" x14ac:dyDescent="0.2">
      <c r="A644" s="429">
        <v>3</v>
      </c>
      <c r="B644" s="430" t="s">
        <v>682</v>
      </c>
      <c r="C644" s="431">
        <v>74.849999999999994</v>
      </c>
      <c r="D644" s="432" t="s">
        <v>21</v>
      </c>
      <c r="E644" s="148"/>
      <c r="F644" s="118">
        <f t="shared" si="17"/>
        <v>0</v>
      </c>
    </row>
    <row r="645" spans="1:7" ht="14.25" x14ac:dyDescent="0.2">
      <c r="A645" s="362">
        <v>4</v>
      </c>
      <c r="B645" s="433" t="s">
        <v>683</v>
      </c>
      <c r="C645" s="434">
        <v>83</v>
      </c>
      <c r="D645" s="428" t="s">
        <v>21</v>
      </c>
      <c r="E645" s="149"/>
      <c r="F645" s="118">
        <f t="shared" si="17"/>
        <v>0</v>
      </c>
    </row>
    <row r="646" spans="1:7" ht="25.5" x14ac:dyDescent="0.2">
      <c r="A646" s="429">
        <v>5</v>
      </c>
      <c r="B646" s="430" t="s">
        <v>684</v>
      </c>
      <c r="C646" s="435">
        <v>83</v>
      </c>
      <c r="D646" s="432" t="s">
        <v>21</v>
      </c>
      <c r="E646" s="148"/>
      <c r="F646" s="118">
        <f t="shared" si="17"/>
        <v>0</v>
      </c>
    </row>
    <row r="647" spans="1:7" ht="25.5" x14ac:dyDescent="0.2">
      <c r="A647" s="429">
        <v>6</v>
      </c>
      <c r="B647" s="430" t="s">
        <v>851</v>
      </c>
      <c r="C647" s="435">
        <v>681.1</v>
      </c>
      <c r="D647" s="432" t="s">
        <v>21</v>
      </c>
      <c r="E647" s="150"/>
      <c r="F647" s="118">
        <f t="shared" si="17"/>
        <v>0</v>
      </c>
    </row>
    <row r="648" spans="1:7" ht="51" x14ac:dyDescent="0.2">
      <c r="A648" s="429">
        <v>7</v>
      </c>
      <c r="B648" s="186" t="s">
        <v>685</v>
      </c>
      <c r="C648" s="436">
        <v>19.059999999999999</v>
      </c>
      <c r="D648" s="432" t="s">
        <v>21</v>
      </c>
      <c r="E648" s="151"/>
      <c r="F648" s="118">
        <f t="shared" si="17"/>
        <v>0</v>
      </c>
    </row>
    <row r="649" spans="1:7" x14ac:dyDescent="0.2">
      <c r="A649" s="437"/>
      <c r="B649" s="438"/>
      <c r="C649" s="439"/>
      <c r="D649" s="440"/>
      <c r="E649" s="152"/>
      <c r="F649" s="118">
        <f t="shared" si="17"/>
        <v>0</v>
      </c>
    </row>
    <row r="650" spans="1:7" x14ac:dyDescent="0.2">
      <c r="A650" s="425">
        <v>8</v>
      </c>
      <c r="B650" s="180" t="s">
        <v>14</v>
      </c>
      <c r="C650" s="282"/>
      <c r="D650" s="209"/>
      <c r="E650" s="153"/>
      <c r="F650" s="118">
        <f t="shared" si="17"/>
        <v>0</v>
      </c>
    </row>
    <row r="651" spans="1:7" ht="38.25" x14ac:dyDescent="0.2">
      <c r="A651" s="429">
        <v>8.1</v>
      </c>
      <c r="B651" s="186" t="s">
        <v>787</v>
      </c>
      <c r="C651" s="282">
        <v>1</v>
      </c>
      <c r="D651" s="388" t="s">
        <v>624</v>
      </c>
      <c r="E651" s="153"/>
      <c r="F651" s="118">
        <f t="shared" si="17"/>
        <v>0</v>
      </c>
    </row>
    <row r="652" spans="1:7" ht="38.25" x14ac:dyDescent="0.2">
      <c r="A652" s="429">
        <v>8.1999999999999993</v>
      </c>
      <c r="B652" s="186" t="s">
        <v>786</v>
      </c>
      <c r="C652" s="282">
        <v>2</v>
      </c>
      <c r="D652" s="388" t="s">
        <v>624</v>
      </c>
      <c r="E652" s="153"/>
      <c r="F652" s="118">
        <f t="shared" si="17"/>
        <v>0</v>
      </c>
    </row>
    <row r="653" spans="1:7" x14ac:dyDescent="0.2">
      <c r="A653" s="184"/>
      <c r="B653" s="441"/>
      <c r="C653" s="442"/>
      <c r="D653" s="443"/>
      <c r="E653" s="154"/>
      <c r="F653" s="118">
        <f t="shared" si="17"/>
        <v>0</v>
      </c>
      <c r="G653" s="87"/>
    </row>
    <row r="654" spans="1:7" ht="25.5" x14ac:dyDescent="0.2">
      <c r="A654" s="429">
        <v>9</v>
      </c>
      <c r="B654" s="186" t="s">
        <v>788</v>
      </c>
      <c r="C654" s="282">
        <v>1</v>
      </c>
      <c r="D654" s="388" t="s">
        <v>624</v>
      </c>
      <c r="E654" s="153"/>
      <c r="F654" s="118">
        <f t="shared" si="17"/>
        <v>0</v>
      </c>
      <c r="G654" s="87"/>
    </row>
    <row r="655" spans="1:7" x14ac:dyDescent="0.2">
      <c r="A655" s="425"/>
      <c r="B655" s="426"/>
      <c r="C655" s="427"/>
      <c r="D655" s="428"/>
      <c r="E655" s="147"/>
      <c r="F655" s="118">
        <f t="shared" si="17"/>
        <v>0</v>
      </c>
      <c r="G655" s="87"/>
    </row>
    <row r="656" spans="1:7" x14ac:dyDescent="0.2">
      <c r="A656" s="425">
        <v>10</v>
      </c>
      <c r="B656" s="426" t="s">
        <v>16</v>
      </c>
      <c r="C656" s="427"/>
      <c r="D656" s="428"/>
      <c r="E656" s="147"/>
      <c r="F656" s="118">
        <f t="shared" si="17"/>
        <v>0</v>
      </c>
      <c r="G656" s="87"/>
    </row>
    <row r="657" spans="1:6" ht="63.75" x14ac:dyDescent="0.2">
      <c r="A657" s="248">
        <v>10.1</v>
      </c>
      <c r="B657" s="430" t="s">
        <v>789</v>
      </c>
      <c r="C657" s="427">
        <v>1</v>
      </c>
      <c r="D657" s="388" t="s">
        <v>624</v>
      </c>
      <c r="E657" s="147"/>
      <c r="F657" s="118">
        <f t="shared" si="17"/>
        <v>0</v>
      </c>
    </row>
    <row r="658" spans="1:6" ht="38.25" x14ac:dyDescent="0.2">
      <c r="A658" s="248">
        <v>10.199999999999999</v>
      </c>
      <c r="B658" s="430" t="s">
        <v>790</v>
      </c>
      <c r="C658" s="427">
        <v>1</v>
      </c>
      <c r="D658" s="388" t="s">
        <v>624</v>
      </c>
      <c r="E658" s="147"/>
      <c r="F658" s="118">
        <f t="shared" ref="F658:F721" si="21">+E658*C658</f>
        <v>0</v>
      </c>
    </row>
    <row r="659" spans="1:6" ht="51" x14ac:dyDescent="0.2">
      <c r="A659" s="248">
        <v>10.3</v>
      </c>
      <c r="B659" s="430" t="s">
        <v>686</v>
      </c>
      <c r="C659" s="427">
        <v>1</v>
      </c>
      <c r="D659" s="388" t="s">
        <v>624</v>
      </c>
      <c r="E659" s="147"/>
      <c r="F659" s="118">
        <f t="shared" si="21"/>
        <v>0</v>
      </c>
    </row>
    <row r="660" spans="1:6" ht="25.5" x14ac:dyDescent="0.2">
      <c r="A660" s="248">
        <v>10.4</v>
      </c>
      <c r="B660" s="430" t="s">
        <v>687</v>
      </c>
      <c r="C660" s="427">
        <v>1</v>
      </c>
      <c r="D660" s="388" t="s">
        <v>624</v>
      </c>
      <c r="E660" s="147"/>
      <c r="F660" s="118">
        <f t="shared" si="21"/>
        <v>0</v>
      </c>
    </row>
    <row r="661" spans="1:6" ht="38.25" x14ac:dyDescent="0.2">
      <c r="A661" s="248">
        <v>10.5</v>
      </c>
      <c r="B661" s="430" t="s">
        <v>688</v>
      </c>
      <c r="C661" s="427">
        <v>1</v>
      </c>
      <c r="D661" s="388" t="s">
        <v>624</v>
      </c>
      <c r="E661" s="147"/>
      <c r="F661" s="118">
        <f t="shared" si="21"/>
        <v>0</v>
      </c>
    </row>
    <row r="662" spans="1:6" ht="38.25" x14ac:dyDescent="0.2">
      <c r="A662" s="248">
        <v>10.6</v>
      </c>
      <c r="B662" s="430" t="s">
        <v>791</v>
      </c>
      <c r="C662" s="427">
        <v>1</v>
      </c>
      <c r="D662" s="388" t="s">
        <v>624</v>
      </c>
      <c r="E662" s="147"/>
      <c r="F662" s="118">
        <f t="shared" si="21"/>
        <v>0</v>
      </c>
    </row>
    <row r="663" spans="1:6" ht="38.25" x14ac:dyDescent="0.2">
      <c r="A663" s="248">
        <v>10.7</v>
      </c>
      <c r="B663" s="430" t="s">
        <v>689</v>
      </c>
      <c r="C663" s="427">
        <v>1</v>
      </c>
      <c r="D663" s="388" t="s">
        <v>624</v>
      </c>
      <c r="E663" s="147"/>
      <c r="F663" s="118">
        <f t="shared" si="21"/>
        <v>0</v>
      </c>
    </row>
    <row r="664" spans="1:6" ht="38.25" x14ac:dyDescent="0.2">
      <c r="A664" s="248">
        <v>10.8</v>
      </c>
      <c r="B664" s="430" t="s">
        <v>792</v>
      </c>
      <c r="C664" s="427">
        <v>1</v>
      </c>
      <c r="D664" s="388" t="s">
        <v>624</v>
      </c>
      <c r="E664" s="147"/>
      <c r="F664" s="118">
        <f t="shared" si="21"/>
        <v>0</v>
      </c>
    </row>
    <row r="665" spans="1:6" ht="38.25" x14ac:dyDescent="0.2">
      <c r="A665" s="429">
        <v>10.9</v>
      </c>
      <c r="B665" s="430" t="s">
        <v>690</v>
      </c>
      <c r="C665" s="282">
        <v>1</v>
      </c>
      <c r="D665" s="388" t="s">
        <v>624</v>
      </c>
      <c r="E665" s="153"/>
      <c r="F665" s="118">
        <f t="shared" si="21"/>
        <v>0</v>
      </c>
    </row>
    <row r="666" spans="1:6" ht="25.5" x14ac:dyDescent="0.2">
      <c r="A666" s="444">
        <v>10.1</v>
      </c>
      <c r="B666" s="430" t="s">
        <v>793</v>
      </c>
      <c r="C666" s="427">
        <v>1</v>
      </c>
      <c r="D666" s="388" t="s">
        <v>624</v>
      </c>
      <c r="E666" s="147"/>
      <c r="F666" s="118">
        <f t="shared" si="21"/>
        <v>0</v>
      </c>
    </row>
    <row r="667" spans="1:6" ht="38.25" x14ac:dyDescent="0.2">
      <c r="A667" s="429">
        <v>10.11</v>
      </c>
      <c r="B667" s="186" t="s">
        <v>691</v>
      </c>
      <c r="C667" s="282">
        <v>1</v>
      </c>
      <c r="D667" s="388" t="s">
        <v>624</v>
      </c>
      <c r="E667" s="153"/>
      <c r="F667" s="118">
        <f t="shared" si="21"/>
        <v>0</v>
      </c>
    </row>
    <row r="668" spans="1:6" ht="25.5" x14ac:dyDescent="0.2">
      <c r="A668" s="444">
        <v>10.119999999999999</v>
      </c>
      <c r="B668" s="430" t="s">
        <v>692</v>
      </c>
      <c r="C668" s="427">
        <v>1</v>
      </c>
      <c r="D668" s="388" t="s">
        <v>624</v>
      </c>
      <c r="E668" s="147"/>
      <c r="F668" s="118">
        <f t="shared" si="21"/>
        <v>0</v>
      </c>
    </row>
    <row r="669" spans="1:6" ht="25.5" x14ac:dyDescent="0.2">
      <c r="A669" s="444">
        <v>10.130000000000001</v>
      </c>
      <c r="B669" s="430" t="s">
        <v>794</v>
      </c>
      <c r="C669" s="427">
        <v>1</v>
      </c>
      <c r="D669" s="388" t="s">
        <v>624</v>
      </c>
      <c r="E669" s="147"/>
      <c r="F669" s="118">
        <f t="shared" si="21"/>
        <v>0</v>
      </c>
    </row>
    <row r="670" spans="1:6" ht="25.5" x14ac:dyDescent="0.2">
      <c r="A670" s="444">
        <v>10.14</v>
      </c>
      <c r="B670" s="186" t="s">
        <v>693</v>
      </c>
      <c r="C670" s="282">
        <v>1</v>
      </c>
      <c r="D670" s="388" t="s">
        <v>624</v>
      </c>
      <c r="E670" s="153"/>
      <c r="F670" s="118">
        <f t="shared" si="21"/>
        <v>0</v>
      </c>
    </row>
    <row r="671" spans="1:6" x14ac:dyDescent="0.2">
      <c r="A671" s="425"/>
      <c r="B671" s="426"/>
      <c r="C671" s="427"/>
      <c r="D671" s="388"/>
      <c r="E671" s="147"/>
      <c r="F671" s="118">
        <f t="shared" si="21"/>
        <v>0</v>
      </c>
    </row>
    <row r="672" spans="1:6" x14ac:dyDescent="0.2">
      <c r="A672" s="425">
        <v>11</v>
      </c>
      <c r="B672" s="426" t="s">
        <v>15</v>
      </c>
      <c r="C672" s="427"/>
      <c r="D672" s="388"/>
      <c r="E672" s="147"/>
      <c r="F672" s="118">
        <f t="shared" si="21"/>
        <v>0</v>
      </c>
    </row>
    <row r="673" spans="1:6" ht="58.5" customHeight="1" x14ac:dyDescent="0.2">
      <c r="A673" s="429">
        <v>11.1</v>
      </c>
      <c r="B673" s="430" t="s">
        <v>694</v>
      </c>
      <c r="C673" s="427">
        <v>1</v>
      </c>
      <c r="D673" s="388" t="s">
        <v>624</v>
      </c>
      <c r="E673" s="147"/>
      <c r="F673" s="118">
        <f t="shared" si="21"/>
        <v>0</v>
      </c>
    </row>
    <row r="674" spans="1:6" ht="51" x14ac:dyDescent="0.2">
      <c r="A674" s="429">
        <v>11.2</v>
      </c>
      <c r="B674" s="430" t="s">
        <v>695</v>
      </c>
      <c r="C674" s="427">
        <v>1</v>
      </c>
      <c r="D674" s="388" t="s">
        <v>624</v>
      </c>
      <c r="E674" s="147"/>
      <c r="F674" s="118">
        <f t="shared" si="21"/>
        <v>0</v>
      </c>
    </row>
    <row r="675" spans="1:6" ht="38.25" x14ac:dyDescent="0.2">
      <c r="A675" s="429">
        <v>11.3</v>
      </c>
      <c r="B675" s="430" t="s">
        <v>696</v>
      </c>
      <c r="C675" s="427">
        <v>1</v>
      </c>
      <c r="D675" s="388" t="s">
        <v>624</v>
      </c>
      <c r="E675" s="147"/>
      <c r="F675" s="118">
        <f t="shared" si="21"/>
        <v>0</v>
      </c>
    </row>
    <row r="676" spans="1:6" ht="38.25" x14ac:dyDescent="0.2">
      <c r="A676" s="445">
        <v>11.4</v>
      </c>
      <c r="B676" s="446" t="s">
        <v>697</v>
      </c>
      <c r="C676" s="439">
        <v>1</v>
      </c>
      <c r="D676" s="447" t="s">
        <v>624</v>
      </c>
      <c r="E676" s="152"/>
      <c r="F676" s="118">
        <f t="shared" si="21"/>
        <v>0</v>
      </c>
    </row>
    <row r="677" spans="1:6" ht="51" x14ac:dyDescent="0.2">
      <c r="A677" s="429">
        <v>11.5</v>
      </c>
      <c r="B677" s="430" t="s">
        <v>698</v>
      </c>
      <c r="C677" s="427">
        <v>1</v>
      </c>
      <c r="D677" s="388" t="s">
        <v>624</v>
      </c>
      <c r="E677" s="147"/>
      <c r="F677" s="118">
        <f t="shared" si="21"/>
        <v>0</v>
      </c>
    </row>
    <row r="678" spans="1:6" ht="38.25" x14ac:dyDescent="0.2">
      <c r="A678" s="429">
        <v>11.6</v>
      </c>
      <c r="B678" s="430" t="s">
        <v>699</v>
      </c>
      <c r="C678" s="427">
        <v>1</v>
      </c>
      <c r="D678" s="388" t="s">
        <v>624</v>
      </c>
      <c r="E678" s="147"/>
      <c r="F678" s="118">
        <f t="shared" si="21"/>
        <v>0</v>
      </c>
    </row>
    <row r="679" spans="1:6" ht="51" x14ac:dyDescent="0.2">
      <c r="A679" s="429">
        <v>11.7</v>
      </c>
      <c r="B679" s="430" t="s">
        <v>700</v>
      </c>
      <c r="C679" s="427">
        <v>1</v>
      </c>
      <c r="D679" s="388" t="s">
        <v>624</v>
      </c>
      <c r="E679" s="147"/>
      <c r="F679" s="118">
        <f t="shared" si="21"/>
        <v>0</v>
      </c>
    </row>
    <row r="680" spans="1:6" ht="51" x14ac:dyDescent="0.2">
      <c r="A680" s="429">
        <v>11.8</v>
      </c>
      <c r="B680" s="430" t="s">
        <v>701</v>
      </c>
      <c r="C680" s="427">
        <v>1</v>
      </c>
      <c r="D680" s="388" t="s">
        <v>624</v>
      </c>
      <c r="E680" s="147"/>
      <c r="F680" s="118">
        <f t="shared" si="21"/>
        <v>0</v>
      </c>
    </row>
    <row r="681" spans="1:6" ht="25.5" x14ac:dyDescent="0.2">
      <c r="A681" s="429">
        <v>12</v>
      </c>
      <c r="B681" s="186" t="s">
        <v>702</v>
      </c>
      <c r="C681" s="282">
        <v>1</v>
      </c>
      <c r="D681" s="388" t="s">
        <v>624</v>
      </c>
      <c r="E681" s="153"/>
      <c r="F681" s="118">
        <f t="shared" si="21"/>
        <v>0</v>
      </c>
    </row>
    <row r="682" spans="1:6" x14ac:dyDescent="0.2">
      <c r="A682" s="429"/>
      <c r="B682" s="430"/>
      <c r="C682" s="427"/>
      <c r="D682" s="428"/>
      <c r="E682" s="147"/>
      <c r="F682" s="118">
        <f t="shared" si="21"/>
        <v>0</v>
      </c>
    </row>
    <row r="683" spans="1:6" x14ac:dyDescent="0.2">
      <c r="A683" s="425">
        <v>13</v>
      </c>
      <c r="B683" s="180" t="s">
        <v>17</v>
      </c>
      <c r="C683" s="282"/>
      <c r="D683" s="209"/>
      <c r="E683" s="153"/>
      <c r="F683" s="118">
        <f t="shared" si="21"/>
        <v>0</v>
      </c>
    </row>
    <row r="684" spans="1:6" ht="41.45" customHeight="1" x14ac:dyDescent="0.2">
      <c r="A684" s="429">
        <v>13.1</v>
      </c>
      <c r="B684" s="430" t="s">
        <v>795</v>
      </c>
      <c r="C684" s="427">
        <v>1</v>
      </c>
      <c r="D684" s="388" t="s">
        <v>624</v>
      </c>
      <c r="E684" s="155"/>
      <c r="F684" s="118">
        <f t="shared" si="21"/>
        <v>0</v>
      </c>
    </row>
    <row r="685" spans="1:6" ht="38.25" x14ac:dyDescent="0.2">
      <c r="A685" s="429">
        <v>13.2</v>
      </c>
      <c r="B685" s="430" t="s">
        <v>796</v>
      </c>
      <c r="C685" s="431">
        <v>1</v>
      </c>
      <c r="D685" s="408" t="s">
        <v>624</v>
      </c>
      <c r="E685" s="148"/>
      <c r="F685" s="118">
        <f t="shared" si="21"/>
        <v>0</v>
      </c>
    </row>
    <row r="686" spans="1:6" ht="51" x14ac:dyDescent="0.2">
      <c r="A686" s="429">
        <v>13.3</v>
      </c>
      <c r="B686" s="186" t="s">
        <v>703</v>
      </c>
      <c r="C686" s="436">
        <v>1</v>
      </c>
      <c r="D686" s="408" t="s">
        <v>624</v>
      </c>
      <c r="E686" s="151"/>
      <c r="F686" s="118">
        <f t="shared" si="21"/>
        <v>0</v>
      </c>
    </row>
    <row r="687" spans="1:6" ht="38.25" x14ac:dyDescent="0.2">
      <c r="A687" s="429">
        <v>13.4</v>
      </c>
      <c r="B687" s="430" t="s">
        <v>797</v>
      </c>
      <c r="C687" s="431">
        <v>1</v>
      </c>
      <c r="D687" s="408" t="s">
        <v>624</v>
      </c>
      <c r="E687" s="148"/>
      <c r="F687" s="118">
        <f t="shared" si="21"/>
        <v>0</v>
      </c>
    </row>
    <row r="688" spans="1:6" x14ac:dyDescent="0.2">
      <c r="A688" s="429">
        <v>13.5</v>
      </c>
      <c r="B688" s="430" t="s">
        <v>798</v>
      </c>
      <c r="C688" s="427">
        <v>8</v>
      </c>
      <c r="D688" s="388" t="s">
        <v>624</v>
      </c>
      <c r="E688" s="147"/>
      <c r="F688" s="118">
        <f t="shared" si="21"/>
        <v>0</v>
      </c>
    </row>
    <row r="689" spans="1:6" ht="89.25" x14ac:dyDescent="0.2">
      <c r="A689" s="429">
        <v>13.6</v>
      </c>
      <c r="B689" s="430" t="s">
        <v>799</v>
      </c>
      <c r="C689" s="431">
        <v>1</v>
      </c>
      <c r="D689" s="408" t="s">
        <v>624</v>
      </c>
      <c r="E689" s="148"/>
      <c r="F689" s="118">
        <f t="shared" si="21"/>
        <v>0</v>
      </c>
    </row>
    <row r="690" spans="1:6" x14ac:dyDescent="0.2">
      <c r="A690" s="429">
        <v>13.7</v>
      </c>
      <c r="B690" s="430" t="s">
        <v>704</v>
      </c>
      <c r="C690" s="427">
        <v>1</v>
      </c>
      <c r="D690" s="388" t="s">
        <v>624</v>
      </c>
      <c r="E690" s="147"/>
      <c r="F690" s="118">
        <f t="shared" si="21"/>
        <v>0</v>
      </c>
    </row>
    <row r="691" spans="1:6" x14ac:dyDescent="0.2">
      <c r="A691" s="429">
        <v>13.8</v>
      </c>
      <c r="B691" s="430" t="s">
        <v>705</v>
      </c>
      <c r="C691" s="427">
        <v>1</v>
      </c>
      <c r="D691" s="388" t="s">
        <v>624</v>
      </c>
      <c r="E691" s="147"/>
      <c r="F691" s="118">
        <f t="shared" si="21"/>
        <v>0</v>
      </c>
    </row>
    <row r="692" spans="1:6" x14ac:dyDescent="0.2">
      <c r="A692" s="429">
        <v>13.9</v>
      </c>
      <c r="B692" s="430" t="s">
        <v>706</v>
      </c>
      <c r="C692" s="427">
        <v>1</v>
      </c>
      <c r="D692" s="388" t="s">
        <v>624</v>
      </c>
      <c r="E692" s="147"/>
      <c r="F692" s="118">
        <f t="shared" si="21"/>
        <v>0</v>
      </c>
    </row>
    <row r="693" spans="1:6" x14ac:dyDescent="0.2">
      <c r="A693" s="444">
        <v>13.1</v>
      </c>
      <c r="B693" s="430" t="s">
        <v>707</v>
      </c>
      <c r="C693" s="427">
        <v>1</v>
      </c>
      <c r="D693" s="388" t="s">
        <v>624</v>
      </c>
      <c r="E693" s="147"/>
      <c r="F693" s="118">
        <f t="shared" si="21"/>
        <v>0</v>
      </c>
    </row>
    <row r="694" spans="1:6" x14ac:dyDescent="0.2">
      <c r="A694" s="429">
        <v>13.11</v>
      </c>
      <c r="B694" s="430" t="s">
        <v>708</v>
      </c>
      <c r="C694" s="427">
        <v>1</v>
      </c>
      <c r="D694" s="388" t="s">
        <v>624</v>
      </c>
      <c r="E694" s="147"/>
      <c r="F694" s="118">
        <f t="shared" si="21"/>
        <v>0</v>
      </c>
    </row>
    <row r="695" spans="1:6" x14ac:dyDescent="0.2">
      <c r="A695" s="444">
        <v>13.12</v>
      </c>
      <c r="B695" s="430" t="s">
        <v>709</v>
      </c>
      <c r="C695" s="427">
        <v>1</v>
      </c>
      <c r="D695" s="388" t="s">
        <v>624</v>
      </c>
      <c r="E695" s="147"/>
      <c r="F695" s="118">
        <f t="shared" si="21"/>
        <v>0</v>
      </c>
    </row>
    <row r="696" spans="1:6" x14ac:dyDescent="0.2">
      <c r="A696" s="429">
        <v>13.13</v>
      </c>
      <c r="B696" s="430" t="s">
        <v>710</v>
      </c>
      <c r="C696" s="427">
        <v>1</v>
      </c>
      <c r="D696" s="388" t="s">
        <v>624</v>
      </c>
      <c r="E696" s="147"/>
      <c r="F696" s="118">
        <f t="shared" si="21"/>
        <v>0</v>
      </c>
    </row>
    <row r="697" spans="1:6" x14ac:dyDescent="0.2">
      <c r="A697" s="444">
        <v>13.14</v>
      </c>
      <c r="B697" s="430" t="s">
        <v>711</v>
      </c>
      <c r="C697" s="427">
        <v>1</v>
      </c>
      <c r="D697" s="388" t="s">
        <v>624</v>
      </c>
      <c r="E697" s="147"/>
      <c r="F697" s="118">
        <f t="shared" si="21"/>
        <v>0</v>
      </c>
    </row>
    <row r="698" spans="1:6" x14ac:dyDescent="0.2">
      <c r="A698" s="429">
        <v>13.15</v>
      </c>
      <c r="B698" s="430" t="s">
        <v>712</v>
      </c>
      <c r="C698" s="427">
        <v>1</v>
      </c>
      <c r="D698" s="388" t="s">
        <v>624</v>
      </c>
      <c r="E698" s="147"/>
      <c r="F698" s="118">
        <f t="shared" si="21"/>
        <v>0</v>
      </c>
    </row>
    <row r="699" spans="1:6" x14ac:dyDescent="0.2">
      <c r="A699" s="444">
        <v>13.16</v>
      </c>
      <c r="B699" s="430" t="s">
        <v>713</v>
      </c>
      <c r="C699" s="427">
        <v>1</v>
      </c>
      <c r="D699" s="388" t="s">
        <v>624</v>
      </c>
      <c r="E699" s="147"/>
      <c r="F699" s="118">
        <f t="shared" si="21"/>
        <v>0</v>
      </c>
    </row>
    <row r="700" spans="1:6" x14ac:dyDescent="0.2">
      <c r="A700" s="429">
        <v>13.17</v>
      </c>
      <c r="B700" s="430" t="s">
        <v>714</v>
      </c>
      <c r="C700" s="427">
        <v>1</v>
      </c>
      <c r="D700" s="388" t="s">
        <v>624</v>
      </c>
      <c r="E700" s="147"/>
      <c r="F700" s="118">
        <f t="shared" si="21"/>
        <v>0</v>
      </c>
    </row>
    <row r="701" spans="1:6" x14ac:dyDescent="0.2">
      <c r="A701" s="444">
        <v>13.18</v>
      </c>
      <c r="B701" s="186" t="s">
        <v>715</v>
      </c>
      <c r="C701" s="282">
        <v>1</v>
      </c>
      <c r="D701" s="388" t="s">
        <v>624</v>
      </c>
      <c r="E701" s="153"/>
      <c r="F701" s="118">
        <f t="shared" si="21"/>
        <v>0</v>
      </c>
    </row>
    <row r="702" spans="1:6" x14ac:dyDescent="0.2">
      <c r="A702" s="425"/>
      <c r="B702" s="426"/>
      <c r="C702" s="427"/>
      <c r="D702" s="428"/>
      <c r="E702" s="147"/>
      <c r="F702" s="118">
        <f t="shared" si="21"/>
        <v>0</v>
      </c>
    </row>
    <row r="703" spans="1:6" x14ac:dyDescent="0.2">
      <c r="A703" s="448">
        <v>14</v>
      </c>
      <c r="B703" s="426" t="s">
        <v>20</v>
      </c>
      <c r="C703" s="427"/>
      <c r="D703" s="428"/>
      <c r="E703" s="147"/>
      <c r="F703" s="118">
        <f t="shared" si="21"/>
        <v>0</v>
      </c>
    </row>
    <row r="704" spans="1:6" x14ac:dyDescent="0.2">
      <c r="A704" s="248">
        <v>14.1</v>
      </c>
      <c r="B704" s="430" t="s">
        <v>716</v>
      </c>
      <c r="C704" s="427">
        <v>2</v>
      </c>
      <c r="D704" s="388" t="s">
        <v>624</v>
      </c>
      <c r="E704" s="147"/>
      <c r="F704" s="118">
        <f t="shared" si="21"/>
        <v>0</v>
      </c>
    </row>
    <row r="705" spans="1:6" x14ac:dyDescent="0.2">
      <c r="A705" s="248">
        <v>14.2</v>
      </c>
      <c r="B705" s="430" t="s">
        <v>717</v>
      </c>
      <c r="C705" s="427">
        <v>1</v>
      </c>
      <c r="D705" s="388" t="s">
        <v>624</v>
      </c>
      <c r="E705" s="147"/>
      <c r="F705" s="118">
        <f t="shared" si="21"/>
        <v>0</v>
      </c>
    </row>
    <row r="706" spans="1:6" x14ac:dyDescent="0.2">
      <c r="A706" s="248">
        <v>14.3</v>
      </c>
      <c r="B706" s="430" t="s">
        <v>718</v>
      </c>
      <c r="C706" s="427">
        <v>3</v>
      </c>
      <c r="D706" s="388" t="s">
        <v>624</v>
      </c>
      <c r="E706" s="147"/>
      <c r="F706" s="118">
        <f t="shared" si="21"/>
        <v>0</v>
      </c>
    </row>
    <row r="707" spans="1:6" x14ac:dyDescent="0.2">
      <c r="A707" s="248">
        <v>14.4</v>
      </c>
      <c r="B707" s="430" t="s">
        <v>719</v>
      </c>
      <c r="C707" s="427">
        <v>1</v>
      </c>
      <c r="D707" s="388" t="s">
        <v>624</v>
      </c>
      <c r="E707" s="147"/>
      <c r="F707" s="118">
        <f t="shared" si="21"/>
        <v>0</v>
      </c>
    </row>
    <row r="708" spans="1:6" x14ac:dyDescent="0.2">
      <c r="A708" s="248">
        <v>14.5</v>
      </c>
      <c r="B708" s="430" t="s">
        <v>720</v>
      </c>
      <c r="C708" s="427">
        <v>1</v>
      </c>
      <c r="D708" s="388" t="s">
        <v>624</v>
      </c>
      <c r="E708" s="147"/>
      <c r="F708" s="118">
        <f t="shared" si="21"/>
        <v>0</v>
      </c>
    </row>
    <row r="709" spans="1:6" x14ac:dyDescent="0.2">
      <c r="A709" s="248">
        <v>14.6</v>
      </c>
      <c r="B709" s="430" t="s">
        <v>721</v>
      </c>
      <c r="C709" s="427">
        <v>1</v>
      </c>
      <c r="D709" s="388" t="s">
        <v>624</v>
      </c>
      <c r="E709" s="147"/>
      <c r="F709" s="118">
        <f t="shared" si="21"/>
        <v>0</v>
      </c>
    </row>
    <row r="710" spans="1:6" x14ac:dyDescent="0.2">
      <c r="A710" s="248">
        <v>14.7</v>
      </c>
      <c r="B710" s="430" t="s">
        <v>722</v>
      </c>
      <c r="C710" s="427">
        <v>1</v>
      </c>
      <c r="D710" s="388" t="s">
        <v>624</v>
      </c>
      <c r="E710" s="147"/>
      <c r="F710" s="118">
        <f t="shared" si="21"/>
        <v>0</v>
      </c>
    </row>
    <row r="711" spans="1:6" x14ac:dyDescent="0.2">
      <c r="A711" s="425"/>
      <c r="B711" s="426"/>
      <c r="C711" s="427"/>
      <c r="D711" s="428"/>
      <c r="E711" s="147"/>
      <c r="F711" s="118">
        <f t="shared" si="21"/>
        <v>0</v>
      </c>
    </row>
    <row r="712" spans="1:6" x14ac:dyDescent="0.2">
      <c r="A712" s="448">
        <v>15</v>
      </c>
      <c r="B712" s="426" t="s">
        <v>19</v>
      </c>
      <c r="C712" s="427"/>
      <c r="D712" s="428"/>
      <c r="E712" s="147"/>
      <c r="F712" s="118">
        <f t="shared" si="21"/>
        <v>0</v>
      </c>
    </row>
    <row r="713" spans="1:6" x14ac:dyDescent="0.2">
      <c r="A713" s="248">
        <v>15.1</v>
      </c>
      <c r="B713" s="430" t="s">
        <v>723</v>
      </c>
      <c r="C713" s="427">
        <v>4</v>
      </c>
      <c r="D713" s="449" t="s">
        <v>753</v>
      </c>
      <c r="E713" s="147"/>
      <c r="F713" s="118">
        <f t="shared" si="21"/>
        <v>0</v>
      </c>
    </row>
    <row r="714" spans="1:6" x14ac:dyDescent="0.2">
      <c r="A714" s="248">
        <v>15.2</v>
      </c>
      <c r="B714" s="430" t="s">
        <v>724</v>
      </c>
      <c r="C714" s="427">
        <v>4</v>
      </c>
      <c r="D714" s="449" t="s">
        <v>753</v>
      </c>
      <c r="E714" s="147"/>
      <c r="F714" s="118">
        <f t="shared" si="21"/>
        <v>0</v>
      </c>
    </row>
    <row r="715" spans="1:6" ht="25.5" x14ac:dyDescent="0.2">
      <c r="A715" s="450">
        <v>15.3</v>
      </c>
      <c r="B715" s="446" t="s">
        <v>725</v>
      </c>
      <c r="C715" s="439">
        <v>8</v>
      </c>
      <c r="D715" s="451" t="s">
        <v>753</v>
      </c>
      <c r="E715" s="152"/>
      <c r="F715" s="118">
        <f t="shared" si="21"/>
        <v>0</v>
      </c>
    </row>
    <row r="716" spans="1:6" x14ac:dyDescent="0.2">
      <c r="A716" s="248">
        <v>15.4</v>
      </c>
      <c r="B716" s="430" t="s">
        <v>726</v>
      </c>
      <c r="C716" s="427">
        <v>1</v>
      </c>
      <c r="D716" s="428" t="s">
        <v>754</v>
      </c>
      <c r="E716" s="147"/>
      <c r="F716" s="118">
        <f t="shared" si="21"/>
        <v>0</v>
      </c>
    </row>
    <row r="717" spans="1:6" x14ac:dyDescent="0.2">
      <c r="A717" s="248">
        <v>15.5</v>
      </c>
      <c r="B717" s="430" t="s">
        <v>727</v>
      </c>
      <c r="C717" s="427">
        <v>1</v>
      </c>
      <c r="D717" s="428" t="s">
        <v>754</v>
      </c>
      <c r="E717" s="147"/>
      <c r="F717" s="118">
        <f t="shared" si="21"/>
        <v>0</v>
      </c>
    </row>
    <row r="718" spans="1:6" x14ac:dyDescent="0.2">
      <c r="A718" s="248">
        <v>15.6</v>
      </c>
      <c r="B718" s="430" t="s">
        <v>728</v>
      </c>
      <c r="C718" s="427">
        <v>1</v>
      </c>
      <c r="D718" s="428" t="s">
        <v>754</v>
      </c>
      <c r="E718" s="147"/>
      <c r="F718" s="118">
        <f t="shared" si="21"/>
        <v>0</v>
      </c>
    </row>
    <row r="719" spans="1:6" x14ac:dyDescent="0.2">
      <c r="A719" s="248">
        <v>15.7</v>
      </c>
      <c r="B719" s="430" t="s">
        <v>729</v>
      </c>
      <c r="C719" s="427">
        <v>1</v>
      </c>
      <c r="D719" s="428" t="s">
        <v>754</v>
      </c>
      <c r="E719" s="147"/>
      <c r="F719" s="118">
        <f t="shared" si="21"/>
        <v>0</v>
      </c>
    </row>
    <row r="720" spans="1:6" x14ac:dyDescent="0.2">
      <c r="A720" s="248">
        <v>15.8</v>
      </c>
      <c r="B720" s="430" t="s">
        <v>730</v>
      </c>
      <c r="C720" s="427">
        <v>1</v>
      </c>
      <c r="D720" s="428" t="s">
        <v>754</v>
      </c>
      <c r="E720" s="147"/>
      <c r="F720" s="118">
        <f t="shared" si="21"/>
        <v>0</v>
      </c>
    </row>
    <row r="721" spans="1:6" x14ac:dyDescent="0.2">
      <c r="A721" s="248">
        <v>15.9</v>
      </c>
      <c r="B721" s="430" t="s">
        <v>731</v>
      </c>
      <c r="C721" s="427">
        <v>1</v>
      </c>
      <c r="D721" s="428" t="s">
        <v>754</v>
      </c>
      <c r="E721" s="147"/>
      <c r="F721" s="118">
        <f t="shared" si="21"/>
        <v>0</v>
      </c>
    </row>
    <row r="722" spans="1:6" x14ac:dyDescent="0.2">
      <c r="A722" s="444">
        <v>15.1</v>
      </c>
      <c r="B722" s="430" t="s">
        <v>732</v>
      </c>
      <c r="C722" s="427">
        <v>1</v>
      </c>
      <c r="D722" s="428" t="s">
        <v>754</v>
      </c>
      <c r="E722" s="147"/>
      <c r="F722" s="118">
        <f t="shared" ref="F722:F784" si="22">+E722*C722</f>
        <v>0</v>
      </c>
    </row>
    <row r="723" spans="1:6" x14ac:dyDescent="0.2">
      <c r="A723" s="444">
        <v>15.11</v>
      </c>
      <c r="B723" s="430" t="s">
        <v>733</v>
      </c>
      <c r="C723" s="427">
        <v>4</v>
      </c>
      <c r="D723" s="388" t="s">
        <v>624</v>
      </c>
      <c r="E723" s="147"/>
      <c r="F723" s="118">
        <f t="shared" si="22"/>
        <v>0</v>
      </c>
    </row>
    <row r="724" spans="1:6" x14ac:dyDescent="0.2">
      <c r="A724" s="444">
        <v>15.12</v>
      </c>
      <c r="B724" s="430" t="s">
        <v>734</v>
      </c>
      <c r="C724" s="427">
        <v>1</v>
      </c>
      <c r="D724" s="388" t="s">
        <v>624</v>
      </c>
      <c r="E724" s="147"/>
      <c r="F724" s="118">
        <f t="shared" si="22"/>
        <v>0</v>
      </c>
    </row>
    <row r="725" spans="1:6" x14ac:dyDescent="0.2">
      <c r="A725" s="444">
        <v>15.13</v>
      </c>
      <c r="B725" s="430" t="s">
        <v>735</v>
      </c>
      <c r="C725" s="427">
        <v>2</v>
      </c>
      <c r="D725" s="388" t="s">
        <v>624</v>
      </c>
      <c r="E725" s="147"/>
      <c r="F725" s="118">
        <f t="shared" si="22"/>
        <v>0</v>
      </c>
    </row>
    <row r="726" spans="1:6" x14ac:dyDescent="0.2">
      <c r="A726" s="444">
        <v>15.14</v>
      </c>
      <c r="B726" s="430" t="s">
        <v>736</v>
      </c>
      <c r="C726" s="427">
        <v>2</v>
      </c>
      <c r="D726" s="388" t="s">
        <v>624</v>
      </c>
      <c r="E726" s="147"/>
      <c r="F726" s="118">
        <f t="shared" si="22"/>
        <v>0</v>
      </c>
    </row>
    <row r="727" spans="1:6" x14ac:dyDescent="0.2">
      <c r="A727" s="444">
        <v>15.15</v>
      </c>
      <c r="B727" s="430" t="s">
        <v>737</v>
      </c>
      <c r="C727" s="427">
        <v>2</v>
      </c>
      <c r="D727" s="388" t="s">
        <v>624</v>
      </c>
      <c r="E727" s="147"/>
      <c r="F727" s="118">
        <f t="shared" si="22"/>
        <v>0</v>
      </c>
    </row>
    <row r="728" spans="1:6" x14ac:dyDescent="0.2">
      <c r="A728" s="444">
        <v>15.16</v>
      </c>
      <c r="B728" s="430" t="s">
        <v>738</v>
      </c>
      <c r="C728" s="427">
        <v>1</v>
      </c>
      <c r="D728" s="388" t="s">
        <v>624</v>
      </c>
      <c r="E728" s="147"/>
      <c r="F728" s="118">
        <f t="shared" si="22"/>
        <v>0</v>
      </c>
    </row>
    <row r="729" spans="1:6" x14ac:dyDescent="0.2">
      <c r="A729" s="444">
        <v>15.17</v>
      </c>
      <c r="B729" s="430" t="s">
        <v>739</v>
      </c>
      <c r="C729" s="427">
        <v>1</v>
      </c>
      <c r="D729" s="388" t="s">
        <v>624</v>
      </c>
      <c r="E729" s="147"/>
      <c r="F729" s="118">
        <f t="shared" si="22"/>
        <v>0</v>
      </c>
    </row>
    <row r="730" spans="1:6" x14ac:dyDescent="0.2">
      <c r="A730" s="425"/>
      <c r="B730" s="426"/>
      <c r="C730" s="427"/>
      <c r="D730" s="428"/>
      <c r="E730" s="147"/>
      <c r="F730" s="118">
        <f t="shared" si="22"/>
        <v>0</v>
      </c>
    </row>
    <row r="731" spans="1:6" x14ac:dyDescent="0.2">
      <c r="A731" s="425">
        <v>16</v>
      </c>
      <c r="B731" s="426" t="s">
        <v>18</v>
      </c>
      <c r="C731" s="427"/>
      <c r="D731" s="428"/>
      <c r="E731" s="147"/>
      <c r="F731" s="118">
        <f t="shared" si="22"/>
        <v>0</v>
      </c>
    </row>
    <row r="732" spans="1:6" ht="25.5" x14ac:dyDescent="0.2">
      <c r="A732" s="429">
        <v>16.100000000000001</v>
      </c>
      <c r="B732" s="430" t="s">
        <v>740</v>
      </c>
      <c r="C732" s="427">
        <v>2</v>
      </c>
      <c r="D732" s="388" t="s">
        <v>624</v>
      </c>
      <c r="E732" s="147"/>
      <c r="F732" s="118">
        <f t="shared" si="22"/>
        <v>0</v>
      </c>
    </row>
    <row r="733" spans="1:6" ht="25.5" x14ac:dyDescent="0.2">
      <c r="A733" s="429">
        <v>16.2</v>
      </c>
      <c r="B733" s="186" t="s">
        <v>852</v>
      </c>
      <c r="C733" s="282">
        <v>1</v>
      </c>
      <c r="D733" s="388" t="s">
        <v>624</v>
      </c>
      <c r="E733" s="153"/>
      <c r="F733" s="118">
        <f t="shared" si="22"/>
        <v>0</v>
      </c>
    </row>
    <row r="734" spans="1:6" ht="25.5" x14ac:dyDescent="0.2">
      <c r="A734" s="429">
        <v>16.3</v>
      </c>
      <c r="B734" s="186" t="s">
        <v>853</v>
      </c>
      <c r="C734" s="282">
        <v>2</v>
      </c>
      <c r="D734" s="388" t="s">
        <v>624</v>
      </c>
      <c r="E734" s="153"/>
      <c r="F734" s="118">
        <f t="shared" si="22"/>
        <v>0</v>
      </c>
    </row>
    <row r="735" spans="1:6" x14ac:dyDescent="0.2">
      <c r="A735" s="429">
        <v>16.399999999999999</v>
      </c>
      <c r="B735" s="186" t="s">
        <v>854</v>
      </c>
      <c r="C735" s="282">
        <v>1</v>
      </c>
      <c r="D735" s="388" t="s">
        <v>624</v>
      </c>
      <c r="E735" s="153"/>
      <c r="F735" s="118">
        <f t="shared" si="22"/>
        <v>0</v>
      </c>
    </row>
    <row r="736" spans="1:6" ht="25.5" x14ac:dyDescent="0.2">
      <c r="A736" s="429">
        <v>16.5</v>
      </c>
      <c r="B736" s="186" t="s">
        <v>741</v>
      </c>
      <c r="C736" s="436">
        <v>1</v>
      </c>
      <c r="D736" s="408" t="s">
        <v>624</v>
      </c>
      <c r="E736" s="151"/>
      <c r="F736" s="118">
        <f t="shared" si="22"/>
        <v>0</v>
      </c>
    </row>
    <row r="737" spans="1:6" ht="38.25" x14ac:dyDescent="0.2">
      <c r="A737" s="429">
        <v>16.600000000000001</v>
      </c>
      <c r="B737" s="452" t="s">
        <v>742</v>
      </c>
      <c r="C737" s="453">
        <v>1</v>
      </c>
      <c r="D737" s="408" t="s">
        <v>624</v>
      </c>
      <c r="E737" s="156"/>
      <c r="F737" s="118">
        <f t="shared" si="22"/>
        <v>0</v>
      </c>
    </row>
    <row r="738" spans="1:6" ht="30.75" customHeight="1" x14ac:dyDescent="0.2">
      <c r="A738" s="429">
        <v>16.7</v>
      </c>
      <c r="B738" s="186" t="s">
        <v>743</v>
      </c>
      <c r="C738" s="436">
        <v>1</v>
      </c>
      <c r="D738" s="408" t="s">
        <v>624</v>
      </c>
      <c r="E738" s="151"/>
      <c r="F738" s="118">
        <f t="shared" si="22"/>
        <v>0</v>
      </c>
    </row>
    <row r="739" spans="1:6" ht="25.5" x14ac:dyDescent="0.2">
      <c r="A739" s="429">
        <v>16.8</v>
      </c>
      <c r="B739" s="186" t="s">
        <v>855</v>
      </c>
      <c r="C739" s="436">
        <v>6</v>
      </c>
      <c r="D739" s="408" t="s">
        <v>624</v>
      </c>
      <c r="E739" s="151"/>
      <c r="F739" s="118">
        <f t="shared" si="22"/>
        <v>0</v>
      </c>
    </row>
    <row r="740" spans="1:6" ht="25.5" x14ac:dyDescent="0.2">
      <c r="A740" s="429">
        <v>16.899999999999999</v>
      </c>
      <c r="B740" s="186" t="s">
        <v>856</v>
      </c>
      <c r="C740" s="282">
        <v>6</v>
      </c>
      <c r="D740" s="388" t="s">
        <v>624</v>
      </c>
      <c r="E740" s="153"/>
      <c r="F740" s="118">
        <f t="shared" si="22"/>
        <v>0</v>
      </c>
    </row>
    <row r="741" spans="1:6" x14ac:dyDescent="0.2">
      <c r="A741" s="425"/>
      <c r="B741" s="426"/>
      <c r="C741" s="427"/>
      <c r="D741" s="428"/>
      <c r="E741" s="147"/>
      <c r="F741" s="118">
        <f t="shared" si="22"/>
        <v>0</v>
      </c>
    </row>
    <row r="742" spans="1:6" x14ac:dyDescent="0.2">
      <c r="A742" s="425">
        <v>17</v>
      </c>
      <c r="B742" s="180" t="s">
        <v>25</v>
      </c>
      <c r="C742" s="282"/>
      <c r="D742" s="209"/>
      <c r="E742" s="153"/>
      <c r="F742" s="118">
        <f t="shared" si="22"/>
        <v>0</v>
      </c>
    </row>
    <row r="743" spans="1:6" x14ac:dyDescent="0.2">
      <c r="A743" s="333">
        <v>17.100000000000001</v>
      </c>
      <c r="B743" s="454" t="s">
        <v>857</v>
      </c>
      <c r="C743" s="455">
        <v>8</v>
      </c>
      <c r="D743" s="388" t="s">
        <v>624</v>
      </c>
      <c r="E743" s="157"/>
      <c r="F743" s="118">
        <f t="shared" si="22"/>
        <v>0</v>
      </c>
    </row>
    <row r="744" spans="1:6" x14ac:dyDescent="0.2">
      <c r="A744" s="333">
        <v>17.2</v>
      </c>
      <c r="B744" s="456" t="s">
        <v>858</v>
      </c>
      <c r="C744" s="455">
        <v>8</v>
      </c>
      <c r="D744" s="388" t="s">
        <v>624</v>
      </c>
      <c r="E744" s="157"/>
      <c r="F744" s="118">
        <f t="shared" si="22"/>
        <v>0</v>
      </c>
    </row>
    <row r="745" spans="1:6" x14ac:dyDescent="0.2">
      <c r="A745" s="333"/>
      <c r="B745" s="456"/>
      <c r="C745" s="455"/>
      <c r="D745" s="457"/>
      <c r="E745" s="157"/>
      <c r="F745" s="118">
        <f t="shared" si="22"/>
        <v>0</v>
      </c>
    </row>
    <row r="746" spans="1:6" ht="25.5" x14ac:dyDescent="0.2">
      <c r="A746" s="425">
        <v>18</v>
      </c>
      <c r="B746" s="180" t="s">
        <v>26</v>
      </c>
      <c r="C746" s="282"/>
      <c r="D746" s="209"/>
      <c r="E746" s="153"/>
      <c r="F746" s="118">
        <f t="shared" si="22"/>
        <v>0</v>
      </c>
    </row>
    <row r="747" spans="1:6" ht="38.25" x14ac:dyDescent="0.2">
      <c r="A747" s="429">
        <v>18.100000000000001</v>
      </c>
      <c r="B747" s="186" t="s">
        <v>756</v>
      </c>
      <c r="C747" s="282">
        <v>16</v>
      </c>
      <c r="D747" s="209" t="s">
        <v>12</v>
      </c>
      <c r="E747" s="153"/>
      <c r="F747" s="118">
        <f t="shared" si="22"/>
        <v>0</v>
      </c>
    </row>
    <row r="748" spans="1:6" x14ac:dyDescent="0.2">
      <c r="A748" s="429">
        <v>18.2</v>
      </c>
      <c r="B748" s="186" t="s">
        <v>744</v>
      </c>
      <c r="C748" s="282">
        <v>3</v>
      </c>
      <c r="D748" s="209" t="s">
        <v>859</v>
      </c>
      <c r="E748" s="153"/>
      <c r="F748" s="118">
        <f t="shared" si="22"/>
        <v>0</v>
      </c>
    </row>
    <row r="749" spans="1:6" x14ac:dyDescent="0.2">
      <c r="A749" s="429">
        <v>18.3</v>
      </c>
      <c r="B749" s="186" t="s">
        <v>745</v>
      </c>
      <c r="C749" s="282">
        <v>1</v>
      </c>
      <c r="D749" s="209" t="s">
        <v>11</v>
      </c>
      <c r="E749" s="153"/>
      <c r="F749" s="118">
        <f t="shared" si="22"/>
        <v>0</v>
      </c>
    </row>
    <row r="750" spans="1:6" ht="15" x14ac:dyDescent="0.2">
      <c r="A750" s="429">
        <v>18.399999999999999</v>
      </c>
      <c r="B750" s="65" t="s">
        <v>746</v>
      </c>
      <c r="C750" s="282">
        <v>150</v>
      </c>
      <c r="D750" s="428" t="s">
        <v>22</v>
      </c>
      <c r="E750" s="153"/>
      <c r="F750" s="118">
        <f t="shared" si="22"/>
        <v>0</v>
      </c>
    </row>
    <row r="751" spans="1:6" x14ac:dyDescent="0.2">
      <c r="A751" s="425"/>
      <c r="B751" s="426"/>
      <c r="C751" s="427"/>
      <c r="D751" s="428"/>
      <c r="E751" s="147"/>
      <c r="F751" s="118">
        <f t="shared" si="22"/>
        <v>0</v>
      </c>
    </row>
    <row r="752" spans="1:6" ht="14.25" x14ac:dyDescent="0.2">
      <c r="A752" s="425">
        <v>19</v>
      </c>
      <c r="B752" s="458" t="s">
        <v>757</v>
      </c>
      <c r="C752" s="282"/>
      <c r="D752" s="187"/>
      <c r="E752" s="153"/>
      <c r="F752" s="118">
        <f t="shared" si="22"/>
        <v>0</v>
      </c>
    </row>
    <row r="753" spans="1:7" ht="25.5" x14ac:dyDescent="0.2">
      <c r="A753" s="459">
        <v>19.100000000000001</v>
      </c>
      <c r="B753" s="186" t="s">
        <v>747</v>
      </c>
      <c r="C753" s="296">
        <v>920</v>
      </c>
      <c r="D753" s="428" t="s">
        <v>22</v>
      </c>
      <c r="E753" s="99"/>
      <c r="F753" s="118">
        <f t="shared" si="22"/>
        <v>0</v>
      </c>
    </row>
    <row r="754" spans="1:7" ht="25.5" x14ac:dyDescent="0.2">
      <c r="A754" s="459">
        <v>19.3</v>
      </c>
      <c r="B754" s="186" t="s">
        <v>748</v>
      </c>
      <c r="C754" s="296">
        <f>4797*0.06*1.25</f>
        <v>359.78</v>
      </c>
      <c r="D754" s="428" t="s">
        <v>22</v>
      </c>
      <c r="E754" s="158"/>
      <c r="F754" s="118">
        <f t="shared" si="22"/>
        <v>0</v>
      </c>
    </row>
    <row r="755" spans="1:7" ht="25.5" x14ac:dyDescent="0.2">
      <c r="A755" s="459">
        <v>19.399999999999999</v>
      </c>
      <c r="B755" s="186" t="s">
        <v>755</v>
      </c>
      <c r="C755" s="296">
        <f>+C754*15</f>
        <v>5396.7</v>
      </c>
      <c r="D755" s="460" t="s">
        <v>6</v>
      </c>
      <c r="E755" s="99"/>
      <c r="F755" s="118">
        <f t="shared" si="22"/>
        <v>0</v>
      </c>
    </row>
    <row r="756" spans="1:7" x14ac:dyDescent="0.2">
      <c r="A756" s="425"/>
      <c r="B756" s="426"/>
      <c r="C756" s="427"/>
      <c r="D756" s="428"/>
      <c r="E756" s="147"/>
      <c r="F756" s="118">
        <f t="shared" si="22"/>
        <v>0</v>
      </c>
    </row>
    <row r="757" spans="1:7" ht="51" x14ac:dyDescent="0.2">
      <c r="A757" s="425">
        <v>20</v>
      </c>
      <c r="B757" s="461" t="s">
        <v>829</v>
      </c>
      <c r="C757" s="237"/>
      <c r="D757" s="462"/>
      <c r="E757" s="109"/>
      <c r="F757" s="118">
        <f t="shared" si="22"/>
        <v>0</v>
      </c>
    </row>
    <row r="758" spans="1:7" ht="38.25" x14ac:dyDescent="0.2">
      <c r="A758" s="429">
        <v>20.100000000000001</v>
      </c>
      <c r="B758" s="186" t="s">
        <v>830</v>
      </c>
      <c r="C758" s="250">
        <v>27.2</v>
      </c>
      <c r="D758" s="432" t="s">
        <v>23</v>
      </c>
      <c r="E758" s="110"/>
      <c r="F758" s="118">
        <f t="shared" si="22"/>
        <v>0</v>
      </c>
    </row>
    <row r="759" spans="1:7" x14ac:dyDescent="0.2">
      <c r="A759" s="445">
        <v>20.2</v>
      </c>
      <c r="B759" s="463" t="s">
        <v>749</v>
      </c>
      <c r="C759" s="464">
        <v>34</v>
      </c>
      <c r="D759" s="465" t="s">
        <v>5</v>
      </c>
      <c r="E759" s="159"/>
      <c r="F759" s="118">
        <f t="shared" si="22"/>
        <v>0</v>
      </c>
    </row>
    <row r="760" spans="1:7" x14ac:dyDescent="0.2">
      <c r="A760" s="425"/>
      <c r="B760" s="426"/>
      <c r="C760" s="427"/>
      <c r="D760" s="428"/>
      <c r="E760" s="147"/>
      <c r="F760" s="118">
        <f t="shared" si="22"/>
        <v>0</v>
      </c>
    </row>
    <row r="761" spans="1:7" x14ac:dyDescent="0.2">
      <c r="A761" s="425">
        <v>21</v>
      </c>
      <c r="B761" s="466" t="s">
        <v>27</v>
      </c>
      <c r="C761" s="467"/>
      <c r="D761" s="468"/>
      <c r="E761" s="122"/>
      <c r="F761" s="118">
        <f t="shared" si="22"/>
        <v>0</v>
      </c>
    </row>
    <row r="762" spans="1:7" ht="51" x14ac:dyDescent="0.2">
      <c r="A762" s="429">
        <v>21.1</v>
      </c>
      <c r="B762" s="469" t="s">
        <v>758</v>
      </c>
      <c r="C762" s="250">
        <v>12</v>
      </c>
      <c r="D762" s="470" t="s">
        <v>10</v>
      </c>
      <c r="E762" s="151"/>
      <c r="F762" s="118">
        <f t="shared" si="22"/>
        <v>0</v>
      </c>
    </row>
    <row r="763" spans="1:7" ht="56.1" customHeight="1" x14ac:dyDescent="0.2">
      <c r="A763" s="429">
        <v>21.2</v>
      </c>
      <c r="B763" s="471" t="s">
        <v>759</v>
      </c>
      <c r="C763" s="249">
        <v>1085</v>
      </c>
      <c r="D763" s="432" t="s">
        <v>23</v>
      </c>
      <c r="E763" s="151"/>
      <c r="F763" s="118">
        <f t="shared" si="22"/>
        <v>0</v>
      </c>
    </row>
    <row r="764" spans="1:7" ht="51" x14ac:dyDescent="0.2">
      <c r="A764" s="429">
        <v>21.3</v>
      </c>
      <c r="B764" s="471" t="s">
        <v>760</v>
      </c>
      <c r="C764" s="249">
        <v>1700</v>
      </c>
      <c r="D764" s="432" t="s">
        <v>23</v>
      </c>
      <c r="E764" s="151"/>
      <c r="F764" s="118">
        <f t="shared" si="22"/>
        <v>0</v>
      </c>
    </row>
    <row r="765" spans="1:7" ht="25.5" x14ac:dyDescent="0.2">
      <c r="A765" s="429">
        <v>21.4</v>
      </c>
      <c r="B765" s="471" t="s">
        <v>761</v>
      </c>
      <c r="C765" s="247">
        <v>1700</v>
      </c>
      <c r="D765" s="428" t="s">
        <v>23</v>
      </c>
      <c r="E765" s="153"/>
      <c r="F765" s="118">
        <f t="shared" si="22"/>
        <v>0</v>
      </c>
    </row>
    <row r="766" spans="1:7" x14ac:dyDescent="0.2">
      <c r="A766" s="429">
        <v>21.5</v>
      </c>
      <c r="B766" s="472" t="s">
        <v>762</v>
      </c>
      <c r="C766" s="282">
        <v>117</v>
      </c>
      <c r="D766" s="209" t="s">
        <v>624</v>
      </c>
      <c r="E766" s="153"/>
      <c r="F766" s="118">
        <f t="shared" si="22"/>
        <v>0</v>
      </c>
    </row>
    <row r="767" spans="1:7" x14ac:dyDescent="0.2">
      <c r="A767" s="425"/>
      <c r="B767" s="426"/>
      <c r="C767" s="427"/>
      <c r="D767" s="428"/>
      <c r="E767" s="147"/>
      <c r="F767" s="118">
        <f t="shared" si="22"/>
        <v>0</v>
      </c>
    </row>
    <row r="768" spans="1:7" x14ac:dyDescent="0.2">
      <c r="A768" s="425">
        <v>22</v>
      </c>
      <c r="B768" s="473" t="s">
        <v>763</v>
      </c>
      <c r="C768" s="474"/>
      <c r="D768" s="475"/>
      <c r="E768" s="160"/>
      <c r="F768" s="118">
        <f t="shared" si="22"/>
        <v>0</v>
      </c>
      <c r="G768" s="87"/>
    </row>
    <row r="769" spans="1:6" ht="45.95" customHeight="1" x14ac:dyDescent="0.2">
      <c r="A769" s="429">
        <v>22.1</v>
      </c>
      <c r="B769" s="186" t="s">
        <v>765</v>
      </c>
      <c r="C769" s="436">
        <v>7450</v>
      </c>
      <c r="D769" s="432" t="s">
        <v>23</v>
      </c>
      <c r="E769" s="151"/>
      <c r="F769" s="118">
        <f t="shared" si="22"/>
        <v>0</v>
      </c>
    </row>
    <row r="770" spans="1:6" x14ac:dyDescent="0.2">
      <c r="A770" s="248">
        <v>22.2</v>
      </c>
      <c r="B770" s="186" t="s">
        <v>766</v>
      </c>
      <c r="C770" s="476">
        <v>100</v>
      </c>
      <c r="D770" s="432" t="s">
        <v>624</v>
      </c>
      <c r="E770" s="161"/>
      <c r="F770" s="118">
        <f t="shared" si="22"/>
        <v>0</v>
      </c>
    </row>
    <row r="771" spans="1:6" x14ac:dyDescent="0.2">
      <c r="A771" s="248">
        <v>22.3</v>
      </c>
      <c r="B771" s="186" t="s">
        <v>767</v>
      </c>
      <c r="C771" s="476">
        <v>100</v>
      </c>
      <c r="D771" s="432" t="s">
        <v>624</v>
      </c>
      <c r="E771" s="161"/>
      <c r="F771" s="118">
        <f t="shared" si="22"/>
        <v>0</v>
      </c>
    </row>
    <row r="772" spans="1:6" x14ac:dyDescent="0.2">
      <c r="A772" s="248">
        <v>23.4</v>
      </c>
      <c r="B772" s="186" t="s">
        <v>768</v>
      </c>
      <c r="C772" s="476">
        <v>75</v>
      </c>
      <c r="D772" s="432" t="s">
        <v>624</v>
      </c>
      <c r="E772" s="161"/>
      <c r="F772" s="118">
        <f t="shared" si="22"/>
        <v>0</v>
      </c>
    </row>
    <row r="773" spans="1:6" ht="25.5" x14ac:dyDescent="0.2">
      <c r="A773" s="248">
        <v>22.5</v>
      </c>
      <c r="B773" s="186" t="s">
        <v>769</v>
      </c>
      <c r="C773" s="476">
        <v>150</v>
      </c>
      <c r="D773" s="432" t="s">
        <v>624</v>
      </c>
      <c r="E773" s="161"/>
      <c r="F773" s="118">
        <f t="shared" si="22"/>
        <v>0</v>
      </c>
    </row>
    <row r="774" spans="1:6" x14ac:dyDescent="0.2">
      <c r="A774" s="248">
        <v>23.6</v>
      </c>
      <c r="B774" s="186" t="s">
        <v>770</v>
      </c>
      <c r="C774" s="476">
        <v>80</v>
      </c>
      <c r="D774" s="432" t="s">
        <v>624</v>
      </c>
      <c r="E774" s="161"/>
      <c r="F774" s="118">
        <f t="shared" si="22"/>
        <v>0</v>
      </c>
    </row>
    <row r="775" spans="1:6" x14ac:dyDescent="0.2">
      <c r="A775" s="248">
        <v>24.7</v>
      </c>
      <c r="B775" s="186" t="s">
        <v>771</v>
      </c>
      <c r="C775" s="476">
        <v>125</v>
      </c>
      <c r="D775" s="432" t="s">
        <v>624</v>
      </c>
      <c r="E775" s="161"/>
      <c r="F775" s="118">
        <f t="shared" si="22"/>
        <v>0</v>
      </c>
    </row>
    <row r="776" spans="1:6" ht="30.95" customHeight="1" x14ac:dyDescent="0.2">
      <c r="A776" s="248">
        <v>22.8</v>
      </c>
      <c r="B776" s="186" t="s">
        <v>764</v>
      </c>
      <c r="C776" s="476">
        <v>3186</v>
      </c>
      <c r="D776" s="432" t="s">
        <v>624</v>
      </c>
      <c r="E776" s="161"/>
      <c r="F776" s="118">
        <f t="shared" si="22"/>
        <v>0</v>
      </c>
    </row>
    <row r="777" spans="1:6" x14ac:dyDescent="0.2">
      <c r="A777" s="429">
        <v>22.9</v>
      </c>
      <c r="B777" s="186" t="s">
        <v>561</v>
      </c>
      <c r="C777" s="282">
        <v>1</v>
      </c>
      <c r="D777" s="388" t="s">
        <v>624</v>
      </c>
      <c r="E777" s="153"/>
      <c r="F777" s="118">
        <f t="shared" si="22"/>
        <v>0</v>
      </c>
    </row>
    <row r="778" spans="1:6" x14ac:dyDescent="0.2">
      <c r="A778" s="425"/>
      <c r="B778" s="426"/>
      <c r="C778" s="427"/>
      <c r="D778" s="428"/>
      <c r="E778" s="147"/>
      <c r="F778" s="118">
        <f t="shared" si="22"/>
        <v>0</v>
      </c>
    </row>
    <row r="779" spans="1:6" x14ac:dyDescent="0.2">
      <c r="A779" s="67"/>
      <c r="B779" s="477" t="s">
        <v>452</v>
      </c>
      <c r="C779" s="478"/>
      <c r="D779" s="479"/>
      <c r="E779" s="162"/>
      <c r="F779" s="162">
        <f>SUM(F638:F778)</f>
        <v>0</v>
      </c>
    </row>
    <row r="780" spans="1:6" x14ac:dyDescent="0.2">
      <c r="A780" s="384"/>
      <c r="B780" s="385"/>
      <c r="C780" s="345"/>
      <c r="D780" s="369"/>
      <c r="E780" s="145"/>
      <c r="F780" s="118">
        <f t="shared" si="22"/>
        <v>0</v>
      </c>
    </row>
    <row r="781" spans="1:6" x14ac:dyDescent="0.2">
      <c r="A781" s="384" t="s">
        <v>113</v>
      </c>
      <c r="B781" s="180" t="s">
        <v>13</v>
      </c>
      <c r="C781" s="345"/>
      <c r="D781" s="369"/>
      <c r="E781" s="145"/>
      <c r="F781" s="118">
        <f t="shared" si="22"/>
        <v>0</v>
      </c>
    </row>
    <row r="782" spans="1:6" x14ac:dyDescent="0.2">
      <c r="A782" s="384"/>
      <c r="B782" s="180"/>
      <c r="C782" s="345"/>
      <c r="D782" s="369"/>
      <c r="E782" s="145"/>
      <c r="F782" s="118">
        <f t="shared" si="22"/>
        <v>0</v>
      </c>
    </row>
    <row r="783" spans="1:6" ht="25.5" x14ac:dyDescent="0.2">
      <c r="A783" s="480">
        <v>1</v>
      </c>
      <c r="B783" s="186" t="s">
        <v>860</v>
      </c>
      <c r="C783" s="481">
        <v>14</v>
      </c>
      <c r="D783" s="482" t="s">
        <v>120</v>
      </c>
      <c r="E783" s="163"/>
      <c r="F783" s="118">
        <f t="shared" si="22"/>
        <v>0</v>
      </c>
    </row>
    <row r="784" spans="1:6" ht="51" x14ac:dyDescent="0.2">
      <c r="A784" s="480">
        <v>2</v>
      </c>
      <c r="B784" s="483" t="s">
        <v>750</v>
      </c>
      <c r="C784" s="484">
        <v>10</v>
      </c>
      <c r="D784" s="485" t="s">
        <v>624</v>
      </c>
      <c r="E784" s="164"/>
      <c r="F784" s="118">
        <f t="shared" si="22"/>
        <v>0</v>
      </c>
    </row>
    <row r="785" spans="1:6" x14ac:dyDescent="0.2">
      <c r="A785" s="67"/>
      <c r="B785" s="477" t="s">
        <v>453</v>
      </c>
      <c r="C785" s="478"/>
      <c r="D785" s="479"/>
      <c r="E785" s="162"/>
      <c r="F785" s="162">
        <f>SUM(F780:F784)</f>
        <v>0</v>
      </c>
    </row>
    <row r="786" spans="1:6" x14ac:dyDescent="0.2">
      <c r="A786" s="486"/>
      <c r="B786" s="487"/>
      <c r="C786" s="488"/>
      <c r="D786" s="489"/>
      <c r="E786" s="165"/>
      <c r="F786" s="530"/>
    </row>
    <row r="787" spans="1:6" x14ac:dyDescent="0.2">
      <c r="A787" s="490"/>
      <c r="B787" s="491" t="s">
        <v>65</v>
      </c>
      <c r="C787" s="492"/>
      <c r="D787" s="493"/>
      <c r="E787" s="166"/>
      <c r="F787" s="531">
        <f>SUM(F12:F785)/2</f>
        <v>0</v>
      </c>
    </row>
    <row r="788" spans="1:6" x14ac:dyDescent="0.2">
      <c r="A788" s="494"/>
      <c r="B788" s="364" t="s">
        <v>65</v>
      </c>
      <c r="C788" s="495"/>
      <c r="D788" s="496"/>
      <c r="E788" s="167"/>
      <c r="F788" s="532">
        <f>+F787</f>
        <v>0</v>
      </c>
    </row>
    <row r="789" spans="1:6" x14ac:dyDescent="0.2">
      <c r="A789" s="486"/>
      <c r="B789" s="487"/>
      <c r="C789" s="497"/>
      <c r="D789" s="498"/>
      <c r="E789" s="168"/>
      <c r="F789" s="530"/>
    </row>
    <row r="790" spans="1:6" x14ac:dyDescent="0.2">
      <c r="A790" s="486"/>
      <c r="B790" s="499" t="s">
        <v>3</v>
      </c>
      <c r="C790" s="500"/>
      <c r="D790" s="501"/>
      <c r="E790" s="169"/>
      <c r="F790" s="533"/>
    </row>
    <row r="791" spans="1:6" x14ac:dyDescent="0.2">
      <c r="A791" s="486"/>
      <c r="B791" s="502" t="s">
        <v>7</v>
      </c>
      <c r="C791" s="503">
        <v>0.1</v>
      </c>
      <c r="D791" s="501"/>
      <c r="E791" s="169"/>
      <c r="F791" s="98">
        <f>+$F$788*C791</f>
        <v>0</v>
      </c>
    </row>
    <row r="792" spans="1:6" x14ac:dyDescent="0.2">
      <c r="A792" s="486"/>
      <c r="B792" s="502" t="s">
        <v>121</v>
      </c>
      <c r="C792" s="503">
        <v>0.04</v>
      </c>
      <c r="D792" s="504"/>
      <c r="E792" s="169"/>
      <c r="F792" s="98">
        <f t="shared" ref="F792:F801" si="23">+$F$788*C792</f>
        <v>0</v>
      </c>
    </row>
    <row r="793" spans="1:6" x14ac:dyDescent="0.2">
      <c r="A793" s="486"/>
      <c r="B793" s="505" t="s">
        <v>122</v>
      </c>
      <c r="C793" s="503">
        <v>0.05</v>
      </c>
      <c r="D793" s="504"/>
      <c r="E793" s="169"/>
      <c r="F793" s="98">
        <f t="shared" si="23"/>
        <v>0</v>
      </c>
    </row>
    <row r="794" spans="1:6" x14ac:dyDescent="0.2">
      <c r="A794" s="486"/>
      <c r="B794" s="502" t="s">
        <v>8</v>
      </c>
      <c r="C794" s="503">
        <v>0.01</v>
      </c>
      <c r="D794" s="504"/>
      <c r="E794" s="169"/>
      <c r="F794" s="98">
        <f t="shared" si="23"/>
        <v>0</v>
      </c>
    </row>
    <row r="795" spans="1:6" x14ac:dyDescent="0.2">
      <c r="A795" s="486"/>
      <c r="B795" s="502" t="s">
        <v>123</v>
      </c>
      <c r="C795" s="503">
        <v>0.04</v>
      </c>
      <c r="D795" s="504"/>
      <c r="E795" s="169"/>
      <c r="F795" s="98">
        <f t="shared" si="23"/>
        <v>0</v>
      </c>
    </row>
    <row r="796" spans="1:6" x14ac:dyDescent="0.2">
      <c r="A796" s="486"/>
      <c r="B796" s="502" t="s">
        <v>124</v>
      </c>
      <c r="C796" s="503">
        <v>0.03</v>
      </c>
      <c r="D796" s="504"/>
      <c r="E796" s="169"/>
      <c r="F796" s="98">
        <f t="shared" si="23"/>
        <v>0</v>
      </c>
    </row>
    <row r="797" spans="1:6" x14ac:dyDescent="0.2">
      <c r="A797" s="486"/>
      <c r="B797" s="505" t="s">
        <v>125</v>
      </c>
      <c r="C797" s="503">
        <v>1.7999999999999999E-2</v>
      </c>
      <c r="D797" s="506"/>
      <c r="E797" s="170"/>
      <c r="F797" s="98">
        <f t="shared" si="23"/>
        <v>0</v>
      </c>
    </row>
    <row r="798" spans="1:6" x14ac:dyDescent="0.2">
      <c r="A798" s="486"/>
      <c r="B798" s="507" t="s">
        <v>66</v>
      </c>
      <c r="C798" s="508">
        <v>1E-3</v>
      </c>
      <c r="D798" s="509"/>
      <c r="E798" s="171"/>
      <c r="F798" s="98">
        <f t="shared" si="23"/>
        <v>0</v>
      </c>
    </row>
    <row r="799" spans="1:6" x14ac:dyDescent="0.2">
      <c r="A799" s="486"/>
      <c r="B799" s="510" t="s">
        <v>9</v>
      </c>
      <c r="C799" s="503">
        <v>0.05</v>
      </c>
      <c r="D799" s="511"/>
      <c r="E799" s="165"/>
      <c r="F799" s="98">
        <f t="shared" si="23"/>
        <v>0</v>
      </c>
    </row>
    <row r="800" spans="1:6" ht="25.5" x14ac:dyDescent="0.2">
      <c r="A800" s="486"/>
      <c r="B800" s="512" t="s">
        <v>126</v>
      </c>
      <c r="C800" s="503">
        <v>0.1</v>
      </c>
      <c r="D800" s="511"/>
      <c r="E800" s="165"/>
      <c r="F800" s="98">
        <f t="shared" si="23"/>
        <v>0</v>
      </c>
    </row>
    <row r="801" spans="1:48" ht="38.25" x14ac:dyDescent="0.2">
      <c r="A801" s="396"/>
      <c r="B801" s="513" t="s">
        <v>67</v>
      </c>
      <c r="C801" s="503">
        <v>0.03</v>
      </c>
      <c r="D801" s="514"/>
      <c r="E801" s="68"/>
      <c r="F801" s="98">
        <f t="shared" si="23"/>
        <v>0</v>
      </c>
    </row>
    <row r="802" spans="1:48" x14ac:dyDescent="0.2">
      <c r="A802" s="486"/>
      <c r="B802" s="502" t="s">
        <v>127</v>
      </c>
      <c r="C802" s="515">
        <v>1</v>
      </c>
      <c r="D802" s="516" t="s">
        <v>624</v>
      </c>
      <c r="E802" s="172"/>
      <c r="F802" s="98">
        <f>+C802+E802</f>
        <v>1</v>
      </c>
    </row>
    <row r="803" spans="1:48" x14ac:dyDescent="0.2">
      <c r="A803" s="486"/>
      <c r="B803" s="502" t="s">
        <v>128</v>
      </c>
      <c r="C803" s="515">
        <v>1</v>
      </c>
      <c r="D803" s="516" t="s">
        <v>624</v>
      </c>
      <c r="E803" s="172"/>
      <c r="F803" s="98">
        <f>+C803+E803</f>
        <v>1</v>
      </c>
    </row>
    <row r="804" spans="1:48" x14ac:dyDescent="0.2">
      <c r="A804" s="494"/>
      <c r="B804" s="517" t="s">
        <v>129</v>
      </c>
      <c r="C804" s="518"/>
      <c r="D804" s="519"/>
      <c r="E804" s="167"/>
      <c r="F804" s="534">
        <f>SUM(F791:F803)</f>
        <v>2</v>
      </c>
    </row>
    <row r="805" spans="1:48" x14ac:dyDescent="0.2">
      <c r="A805" s="486"/>
      <c r="B805" s="499"/>
      <c r="C805" s="520"/>
      <c r="D805" s="506"/>
      <c r="E805" s="170"/>
      <c r="F805" s="535"/>
    </row>
    <row r="806" spans="1:48" x14ac:dyDescent="0.2">
      <c r="A806" s="521"/>
      <c r="B806" s="522" t="s">
        <v>130</v>
      </c>
      <c r="C806" s="523"/>
      <c r="D806" s="524"/>
      <c r="E806" s="166"/>
      <c r="F806" s="531">
        <f>+F804+F787</f>
        <v>2</v>
      </c>
    </row>
    <row r="807" spans="1:48" x14ac:dyDescent="0.2">
      <c r="A807" s="88"/>
      <c r="B807" s="89"/>
      <c r="C807" s="89"/>
      <c r="D807" s="89"/>
      <c r="E807" s="90"/>
      <c r="F807" s="525"/>
    </row>
    <row r="808" spans="1:48" x14ac:dyDescent="0.2">
      <c r="A808" s="26"/>
      <c r="B808" s="1"/>
      <c r="C808" s="1"/>
      <c r="D808" s="1"/>
      <c r="E808" s="31"/>
      <c r="F808" s="39"/>
    </row>
    <row r="809" spans="1:48" x14ac:dyDescent="0.2">
      <c r="A809" s="69"/>
      <c r="B809" s="70"/>
      <c r="C809" s="70"/>
      <c r="D809" s="70"/>
      <c r="E809" s="71"/>
      <c r="F809" s="536"/>
    </row>
    <row r="810" spans="1:48" s="13" customFormat="1" x14ac:dyDescent="0.2">
      <c r="A810" s="69"/>
      <c r="B810" s="70"/>
      <c r="C810" s="70"/>
      <c r="D810" s="70"/>
      <c r="E810" s="71"/>
      <c r="F810" s="536"/>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row>
    <row r="811" spans="1:48" s="13" customFormat="1" x14ac:dyDescent="0.2">
      <c r="A811" s="69"/>
      <c r="B811" s="70"/>
      <c r="C811" s="70"/>
      <c r="D811" s="70"/>
      <c r="E811" s="71"/>
      <c r="F811" s="536"/>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row>
    <row r="812" spans="1:48" s="13" customFormat="1" x14ac:dyDescent="0.2">
      <c r="A812" s="69"/>
      <c r="B812" s="86" t="s">
        <v>862</v>
      </c>
      <c r="C812" s="1"/>
      <c r="D812" s="1"/>
      <c r="E812" s="71"/>
      <c r="F812" s="536"/>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row>
    <row r="813" spans="1:48" s="13" customFormat="1" x14ac:dyDescent="0.2">
      <c r="A813" s="69"/>
      <c r="B813" s="1"/>
      <c r="C813" s="1"/>
      <c r="D813" s="1"/>
      <c r="E813" s="71"/>
      <c r="F813" s="536"/>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row>
    <row r="814" spans="1:48" s="13" customFormat="1" x14ac:dyDescent="0.2">
      <c r="A814" s="69"/>
      <c r="B814" s="1"/>
      <c r="C814" s="1"/>
      <c r="D814" s="1"/>
      <c r="E814" s="71"/>
      <c r="F814" s="536"/>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row>
    <row r="815" spans="1:48" s="13" customFormat="1" x14ac:dyDescent="0.2">
      <c r="A815" s="72"/>
      <c r="B815" s="2"/>
      <c r="C815" s="2"/>
      <c r="D815" s="2"/>
      <c r="E815" s="66"/>
      <c r="F815" s="64"/>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row>
    <row r="816" spans="1:48" s="13" customFormat="1" x14ac:dyDescent="0.2">
      <c r="A816" s="69"/>
      <c r="B816" s="1"/>
      <c r="C816" s="1"/>
      <c r="D816" s="1"/>
      <c r="E816" s="71"/>
      <c r="F816" s="536"/>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row>
    <row r="817" spans="1:48" s="13" customFormat="1" x14ac:dyDescent="0.2">
      <c r="A817" s="69"/>
      <c r="B817" s="86" t="s">
        <v>861</v>
      </c>
      <c r="D817" s="1"/>
      <c r="E817" s="1"/>
      <c r="F817" s="39"/>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row>
    <row r="818" spans="1:48" s="13" customFormat="1" x14ac:dyDescent="0.2">
      <c r="A818" s="85"/>
      <c r="B818" s="70" t="s">
        <v>2</v>
      </c>
      <c r="D818" s="85"/>
      <c r="E818" s="85"/>
      <c r="F818" s="537"/>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row>
    <row r="819" spans="1:48" s="13" customFormat="1" x14ac:dyDescent="0.2">
      <c r="A819" s="69"/>
      <c r="B819" s="84"/>
      <c r="C819" s="70"/>
      <c r="D819" s="70"/>
      <c r="E819" s="71"/>
      <c r="F819" s="536"/>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row>
    <row r="820" spans="1:48" s="13" customFormat="1" x14ac:dyDescent="0.2">
      <c r="A820" s="27"/>
      <c r="B820" s="28"/>
      <c r="C820" s="16"/>
      <c r="D820" s="16"/>
      <c r="E820" s="17"/>
      <c r="F820" s="538"/>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row>
    <row r="821" spans="1:48" s="13" customFormat="1" x14ac:dyDescent="0.2">
      <c r="A821" s="73"/>
      <c r="B821" s="28"/>
      <c r="C821" s="16"/>
      <c r="D821" s="16"/>
      <c r="E821" s="17"/>
      <c r="F821" s="538"/>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row>
    <row r="822" spans="1:48" s="13" customFormat="1" x14ac:dyDescent="0.2">
      <c r="A822" s="27"/>
      <c r="B822" s="542"/>
      <c r="C822" s="542"/>
      <c r="D822" s="542"/>
      <c r="E822" s="542"/>
      <c r="F822" s="54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row>
    <row r="823" spans="1:48" s="13" customFormat="1" x14ac:dyDescent="0.2">
      <c r="A823" s="27"/>
      <c r="B823" s="28"/>
      <c r="C823" s="16"/>
      <c r="D823" s="16"/>
      <c r="E823" s="17"/>
      <c r="F823" s="538"/>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row>
    <row r="824" spans="1:48" s="13" customFormat="1" x14ac:dyDescent="0.2">
      <c r="A824" s="27"/>
      <c r="B824" s="28"/>
      <c r="C824" s="16"/>
      <c r="D824" s="16"/>
      <c r="E824" s="17"/>
      <c r="F824" s="538"/>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row>
    <row r="825" spans="1:48" s="13" customFormat="1" x14ac:dyDescent="0.2">
      <c r="A825" s="27"/>
      <c r="B825" s="28"/>
      <c r="C825" s="16"/>
      <c r="D825" s="16"/>
      <c r="E825" s="17"/>
      <c r="F825" s="538"/>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row>
    <row r="826" spans="1:48" s="13" customFormat="1" x14ac:dyDescent="0.2">
      <c r="A826" s="27"/>
      <c r="B826" s="16"/>
      <c r="C826" s="16"/>
      <c r="D826" s="16"/>
      <c r="E826" s="17"/>
      <c r="F826" s="538"/>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row>
    <row r="827" spans="1:48" s="13" customFormat="1" x14ac:dyDescent="0.2">
      <c r="A827" s="27"/>
      <c r="B827" s="16"/>
      <c r="C827" s="16"/>
      <c r="D827" s="16"/>
      <c r="E827" s="17"/>
      <c r="F827" s="538"/>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row>
    <row r="828" spans="1:48" s="13" customFormat="1" x14ac:dyDescent="0.2">
      <c r="A828" s="27"/>
      <c r="B828" s="16"/>
      <c r="C828" s="16"/>
      <c r="D828" s="16"/>
      <c r="E828" s="17"/>
      <c r="F828" s="538"/>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row>
    <row r="829" spans="1:48" s="13" customFormat="1" x14ac:dyDescent="0.2">
      <c r="A829" s="27"/>
      <c r="B829" s="16"/>
      <c r="C829" s="16"/>
      <c r="D829" s="16"/>
      <c r="E829" s="17"/>
      <c r="F829" s="538"/>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row>
    <row r="830" spans="1:48" s="13" customFormat="1" x14ac:dyDescent="0.2">
      <c r="A830" s="27"/>
      <c r="B830" s="16"/>
      <c r="C830" s="16"/>
      <c r="D830" s="16"/>
      <c r="E830" s="17"/>
      <c r="F830" s="538"/>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row>
    <row r="831" spans="1:48" s="13" customFormat="1" x14ac:dyDescent="0.2">
      <c r="A831" s="27"/>
      <c r="B831" s="16"/>
      <c r="C831" s="16"/>
      <c r="D831" s="16"/>
      <c r="E831" s="17"/>
      <c r="F831" s="538"/>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row>
    <row r="832" spans="1:48" s="13" customFormat="1" x14ac:dyDescent="0.2">
      <c r="A832" s="27"/>
      <c r="B832" s="16"/>
      <c r="C832" s="16"/>
      <c r="D832" s="16"/>
      <c r="E832" s="17"/>
      <c r="F832" s="538"/>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row>
    <row r="833" spans="1:48" s="13" customFormat="1" x14ac:dyDescent="0.2">
      <c r="A833" s="27"/>
      <c r="B833" s="16"/>
      <c r="C833" s="16"/>
      <c r="D833" s="16"/>
      <c r="E833" s="17"/>
      <c r="F833" s="538"/>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row>
    <row r="834" spans="1:48" s="13" customFormat="1" x14ac:dyDescent="0.2">
      <c r="A834" s="27"/>
      <c r="B834" s="16"/>
      <c r="C834" s="16"/>
      <c r="D834" s="16"/>
      <c r="E834" s="17"/>
      <c r="F834" s="538"/>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row>
    <row r="835" spans="1:48" s="13" customFormat="1" x14ac:dyDescent="0.2">
      <c r="A835" s="27"/>
      <c r="B835" s="16"/>
      <c r="C835" s="16"/>
      <c r="D835" s="16"/>
      <c r="E835" s="17"/>
      <c r="F835" s="538"/>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row>
    <row r="836" spans="1:48" s="13" customFormat="1" x14ac:dyDescent="0.2">
      <c r="A836" s="27"/>
      <c r="B836" s="16"/>
      <c r="C836" s="16"/>
      <c r="D836" s="16"/>
      <c r="E836" s="17"/>
      <c r="F836" s="538"/>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row>
    <row r="837" spans="1:48" s="13" customFormat="1" x14ac:dyDescent="0.2">
      <c r="A837" s="27"/>
      <c r="B837" s="16"/>
      <c r="C837" s="16"/>
      <c r="D837" s="16"/>
      <c r="E837" s="17"/>
      <c r="F837" s="538"/>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row>
    <row r="838" spans="1:48" s="13" customFormat="1" x14ac:dyDescent="0.2">
      <c r="A838" s="27"/>
      <c r="B838" s="16"/>
      <c r="C838" s="16"/>
      <c r="D838" s="16"/>
      <c r="E838" s="17"/>
      <c r="F838" s="538"/>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row>
    <row r="839" spans="1:48" s="13" customFormat="1" x14ac:dyDescent="0.2">
      <c r="A839" s="27"/>
      <c r="B839" s="16"/>
      <c r="C839" s="16"/>
      <c r="D839" s="16"/>
      <c r="E839" s="17"/>
      <c r="F839" s="538"/>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row>
    <row r="840" spans="1:48" s="13" customFormat="1" x14ac:dyDescent="0.2">
      <c r="A840" s="27"/>
      <c r="B840" s="16"/>
      <c r="C840" s="16"/>
      <c r="D840" s="16"/>
      <c r="E840" s="17"/>
      <c r="F840" s="538"/>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row>
    <row r="841" spans="1:48" s="13" customFormat="1" x14ac:dyDescent="0.2">
      <c r="A841" s="27"/>
      <c r="B841" s="16"/>
      <c r="C841" s="16"/>
      <c r="D841" s="16"/>
      <c r="E841" s="17"/>
      <c r="F841" s="538"/>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row>
    <row r="842" spans="1:48" s="13" customFormat="1" x14ac:dyDescent="0.2">
      <c r="A842" s="27"/>
      <c r="B842" s="16"/>
      <c r="C842" s="16"/>
      <c r="D842" s="16"/>
      <c r="E842" s="17"/>
      <c r="F842" s="538"/>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row>
    <row r="843" spans="1:48" s="13" customFormat="1" x14ac:dyDescent="0.2">
      <c r="A843" s="27"/>
      <c r="B843" s="16"/>
      <c r="C843" s="16"/>
      <c r="D843" s="16"/>
      <c r="E843" s="17"/>
      <c r="F843" s="538"/>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row>
    <row r="844" spans="1:48" s="13" customFormat="1" x14ac:dyDescent="0.2">
      <c r="A844" s="27"/>
      <c r="B844" s="16"/>
      <c r="C844" s="16"/>
      <c r="D844" s="16"/>
      <c r="E844" s="17"/>
      <c r="F844" s="538"/>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row>
    <row r="845" spans="1:48" s="13" customFormat="1" x14ac:dyDescent="0.2">
      <c r="A845" s="74"/>
      <c r="B845" s="75"/>
      <c r="C845" s="75"/>
      <c r="D845" s="75"/>
      <c r="E845" s="76"/>
      <c r="F845" s="539"/>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row>
    <row r="846" spans="1:48" s="13" customFormat="1" x14ac:dyDescent="0.2">
      <c r="A846" s="27"/>
      <c r="B846" s="16"/>
      <c r="C846" s="16"/>
      <c r="D846" s="16"/>
      <c r="E846" s="17"/>
      <c r="F846" s="538"/>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row>
    <row r="847" spans="1:48" s="13" customFormat="1" x14ac:dyDescent="0.2">
      <c r="A847" s="77"/>
      <c r="B847" s="15"/>
      <c r="C847" s="15"/>
      <c r="D847" s="15"/>
      <c r="E847" s="78"/>
      <c r="F847" s="540"/>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row>
    <row r="848" spans="1:48" s="13" customFormat="1" x14ac:dyDescent="0.2">
      <c r="A848" s="77"/>
      <c r="B848" s="15"/>
      <c r="C848" s="15"/>
      <c r="D848" s="15"/>
      <c r="E848" s="78"/>
      <c r="F848" s="540"/>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row>
    <row r="849" spans="1:48" s="13" customFormat="1" x14ac:dyDescent="0.2">
      <c r="A849" s="77"/>
      <c r="B849" s="15"/>
      <c r="C849" s="15"/>
      <c r="D849" s="15"/>
      <c r="E849" s="78"/>
      <c r="F849" s="540"/>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row>
    <row r="850" spans="1:48" s="13" customFormat="1" x14ac:dyDescent="0.2">
      <c r="A850" s="77"/>
      <c r="B850" s="15"/>
      <c r="C850" s="15"/>
      <c r="D850" s="15"/>
      <c r="E850" s="78"/>
      <c r="F850" s="540"/>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row>
    <row r="851" spans="1:48" s="13" customFormat="1" x14ac:dyDescent="0.2">
      <c r="A851" s="77"/>
      <c r="B851" s="15"/>
      <c r="C851" s="15"/>
      <c r="D851" s="15"/>
      <c r="E851" s="78"/>
      <c r="F851" s="540"/>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row>
    <row r="852" spans="1:48" s="13" customFormat="1" x14ac:dyDescent="0.2">
      <c r="A852" s="77"/>
      <c r="B852" s="15"/>
      <c r="C852" s="15"/>
      <c r="D852" s="15"/>
      <c r="E852" s="78"/>
      <c r="F852" s="540"/>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row>
    <row r="853" spans="1:48" s="13" customFormat="1" x14ac:dyDescent="0.2">
      <c r="A853" s="77"/>
      <c r="B853" s="15"/>
      <c r="C853" s="15"/>
      <c r="D853" s="15"/>
      <c r="E853" s="78"/>
      <c r="F853" s="540"/>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row>
    <row r="854" spans="1:48" s="13" customFormat="1" x14ac:dyDescent="0.2">
      <c r="A854" s="77"/>
      <c r="B854" s="15"/>
      <c r="C854" s="15"/>
      <c r="D854" s="15"/>
      <c r="E854" s="78"/>
      <c r="F854" s="540"/>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row>
    <row r="855" spans="1:48" s="13" customFormat="1" x14ac:dyDescent="0.2">
      <c r="A855" s="77"/>
      <c r="B855" s="15"/>
      <c r="C855" s="15"/>
      <c r="D855" s="15"/>
      <c r="E855" s="78"/>
      <c r="F855" s="540"/>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row>
    <row r="856" spans="1:48" s="13" customFormat="1" x14ac:dyDescent="0.2">
      <c r="A856" s="77"/>
      <c r="B856" s="15"/>
      <c r="C856" s="15"/>
      <c r="D856" s="15"/>
      <c r="E856" s="78"/>
      <c r="F856" s="540"/>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row>
    <row r="857" spans="1:48" s="13" customFormat="1" x14ac:dyDescent="0.2">
      <c r="A857" s="77"/>
      <c r="B857" s="15"/>
      <c r="C857" s="15"/>
      <c r="D857" s="15"/>
      <c r="E857" s="78"/>
      <c r="F857" s="540"/>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row>
    <row r="858" spans="1:48" s="13" customFormat="1" x14ac:dyDescent="0.2">
      <c r="A858" s="77"/>
      <c r="B858" s="15"/>
      <c r="C858" s="15"/>
      <c r="D858" s="15"/>
      <c r="E858" s="78"/>
      <c r="F858" s="540"/>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row>
    <row r="859" spans="1:48" s="13" customFormat="1" x14ac:dyDescent="0.2">
      <c r="A859" s="77"/>
      <c r="B859" s="15"/>
      <c r="C859" s="15"/>
      <c r="D859" s="15"/>
      <c r="E859" s="78"/>
      <c r="F859" s="540"/>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row>
    <row r="860" spans="1:48" s="13" customFormat="1" x14ac:dyDescent="0.2">
      <c r="A860" s="77"/>
      <c r="B860" s="15"/>
      <c r="C860" s="15"/>
      <c r="D860" s="15"/>
      <c r="E860" s="78"/>
      <c r="F860" s="540"/>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row>
    <row r="861" spans="1:48" s="13" customFormat="1" x14ac:dyDescent="0.2">
      <c r="A861" s="77"/>
      <c r="B861" s="15"/>
      <c r="C861" s="15"/>
      <c r="D861" s="15"/>
      <c r="E861" s="78"/>
      <c r="F861" s="540"/>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row>
    <row r="862" spans="1:48" s="13" customFormat="1" x14ac:dyDescent="0.2">
      <c r="A862" s="77"/>
      <c r="B862" s="15"/>
      <c r="C862" s="15"/>
      <c r="D862" s="15"/>
      <c r="E862" s="78"/>
      <c r="F862" s="540"/>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row>
    <row r="863" spans="1:48" s="13" customFormat="1" x14ac:dyDescent="0.2">
      <c r="A863" s="77"/>
      <c r="B863" s="15"/>
      <c r="C863" s="15"/>
      <c r="D863" s="15"/>
      <c r="E863" s="78"/>
      <c r="F863" s="540"/>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row>
    <row r="864" spans="1:48" s="13" customFormat="1" x14ac:dyDescent="0.2">
      <c r="A864" s="77"/>
      <c r="B864" s="15"/>
      <c r="C864" s="15"/>
      <c r="D864" s="15"/>
      <c r="E864" s="78"/>
      <c r="F864" s="540"/>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row>
    <row r="868" spans="1:48" s="13" customFormat="1" x14ac:dyDescent="0.2">
      <c r="A868" s="79"/>
      <c r="B868" s="80"/>
      <c r="C868" s="80"/>
      <c r="D868" s="80"/>
      <c r="E868" s="81"/>
      <c r="F868" s="541"/>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row>
  </sheetData>
  <sheetProtection algorithmName="SHA-512" hashValue="6+PtEs7QucM+WOIZpraUegCCT73Qo0MAoyhIh4VPVEx/uRAekKK3ogX2Q5yf1hhqVeIkVsXa0Vjuyl7s+zBxsQ==" saltValue="uIWKPyQyaOKW4JbB9sQeXg==" spinCount="100000" sheet="1" objects="1" scenarios="1"/>
  <mergeCells count="7">
    <mergeCell ref="B822:F822"/>
    <mergeCell ref="A1:F1"/>
    <mergeCell ref="A2:F2"/>
    <mergeCell ref="A3:F3"/>
    <mergeCell ref="A4:F4"/>
    <mergeCell ref="A6:F6"/>
    <mergeCell ref="A7:F7"/>
  </mergeCells>
  <dataValidations disablePrompts="1" count="1">
    <dataValidation type="list" allowBlank="1" showInputMessage="1" showErrorMessage="1" sqref="B8:B9" xr:uid="{00000000-0002-0000-0000-000000000000}">
      <formula1>$B$2:$B$806</formula1>
    </dataValidation>
  </dataValidations>
  <printOptions horizontalCentered="1"/>
  <pageMargins left="0.59055118110236227" right="0.31496062992125984" top="0" bottom="0" header="0.31496062992125984" footer="0"/>
  <pageSetup scale="77" orientation="portrait" r:id="rId1"/>
  <rowBreaks count="20" manualBreakCount="20">
    <brk id="50" max="16383" man="1"/>
    <brk id="62" max="5" man="1"/>
    <brk id="98" max="5" man="1"/>
    <brk id="149" max="5" man="1"/>
    <brk id="199" max="5" man="1"/>
    <brk id="251" max="5" man="1"/>
    <brk id="293" max="5" man="1"/>
    <brk id="303" max="16383" man="1"/>
    <brk id="344" max="16383" man="1"/>
    <brk id="397" max="5" man="1"/>
    <brk id="445" max="16383" man="1"/>
    <brk id="483" max="5" man="1"/>
    <brk id="526" max="5" man="1"/>
    <brk id="568" max="16383" man="1"/>
    <brk id="605" max="5" man="1"/>
    <brk id="649" max="5" man="1"/>
    <brk id="676" max="5" man="1"/>
    <brk id="715" max="5" man="1"/>
    <brk id="759" max="5" man="1"/>
    <brk id="7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Partidas</vt:lpstr>
      <vt:lpstr>'Listado de Partidas'!Área_de_impresión</vt:lpstr>
      <vt:lpstr>'Listado de Partidas'!Títulos_a_imprimir</vt:lpstr>
    </vt:vector>
  </TitlesOfParts>
  <Company>sdo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 1</dc:creator>
  <cp:lastModifiedBy>Sasha María Aquino</cp:lastModifiedBy>
  <cp:lastPrinted>2021-06-15T20:38:42Z</cp:lastPrinted>
  <dcterms:created xsi:type="dcterms:W3CDTF">2008-02-19T10:28:27Z</dcterms:created>
  <dcterms:modified xsi:type="dcterms:W3CDTF">2021-07-12T21:08:41Z</dcterms:modified>
</cp:coreProperties>
</file>