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Karol Alexandra Peña Grullón\KAROL PEÑA 10-2017\DOCUMENTOS AÑO 2019\COMPARACION DE PRECIOS OBRAS, 2019\INAPA-CCC-CP-2019-0003 FARMACIA\"/>
    </mc:Choice>
  </mc:AlternateContent>
  <bookViews>
    <workbookView xWindow="-120" yWindow="-120" windowWidth="29040" windowHeight="15840" tabRatio="783"/>
  </bookViews>
  <sheets>
    <sheet name="FARMACIA DEL PUEBLO" sheetId="38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\">[1]M.O.!#REF!</definedName>
    <definedName name="\a">#REF!</definedName>
    <definedName name="\b">#REF!</definedName>
    <definedName name="\c">#N/A</definedName>
    <definedName name="\d">#N/A</definedName>
    <definedName name="\f">#REF!</definedName>
    <definedName name="\i">#REF!</definedName>
    <definedName name="\m">#REF!</definedName>
    <definedName name="\o">[2]CUB02!$U$11:$U$17</definedName>
    <definedName name="\p">[2]CUB02!$U$1:$U$8</definedName>
    <definedName name="\q">[2]CUB02!$W$1:$W$8</definedName>
    <definedName name="\w">[2]CUB02!$W$11:$W$244</definedName>
    <definedName name="\z">[2]CUB02!$S$6</definedName>
    <definedName name="__________ZC1">#REF!</definedName>
    <definedName name="__________ZE1">#REF!</definedName>
    <definedName name="__________ZE2">#REF!</definedName>
    <definedName name="__________ZE3">#REF!</definedName>
    <definedName name="__________ZE4">#REF!</definedName>
    <definedName name="__________ZE5">#REF!</definedName>
    <definedName name="__________ZE6">#REF!</definedName>
    <definedName name="_________ZC1">#REF!</definedName>
    <definedName name="_________ZE1">#REF!</definedName>
    <definedName name="_________ZE2">#REF!</definedName>
    <definedName name="_________ZE3">#REF!</definedName>
    <definedName name="_________ZE4">#REF!</definedName>
    <definedName name="_________ZE5">#REF!</definedName>
    <definedName name="_________ZE6">#REF!</definedName>
    <definedName name="________ZC1">#REF!</definedName>
    <definedName name="________ZE1">#REF!</definedName>
    <definedName name="________ZE2">#REF!</definedName>
    <definedName name="________ZE3">#REF!</definedName>
    <definedName name="________ZE4">#REF!</definedName>
    <definedName name="________ZE5">#REF!</definedName>
    <definedName name="________ZE6">#REF!</definedName>
    <definedName name="_______ZC1">#REF!</definedName>
    <definedName name="_______ZE1">#REF!</definedName>
    <definedName name="_______ZE2">#REF!</definedName>
    <definedName name="_______ZE3">#REF!</definedName>
    <definedName name="_______ZE4">#REF!</definedName>
    <definedName name="_______ZE5">#REF!</definedName>
    <definedName name="_______ZE6">#REF!</definedName>
    <definedName name="______ZC1">#REF!</definedName>
    <definedName name="______ZE1">#REF!</definedName>
    <definedName name="______ZE2">#REF!</definedName>
    <definedName name="______ZE3">#REF!</definedName>
    <definedName name="______ZE4">#REF!</definedName>
    <definedName name="______ZE5">#REF!</definedName>
    <definedName name="______ZE6">#REF!</definedName>
    <definedName name="_____F">#REF!</definedName>
    <definedName name="_____ZC1">#REF!</definedName>
    <definedName name="_____ZE1">#REF!</definedName>
    <definedName name="_____ZE2">#REF!</definedName>
    <definedName name="_____ZE3">#REF!</definedName>
    <definedName name="_____ZE4">#REF!</definedName>
    <definedName name="_____ZE5">#REF!</definedName>
    <definedName name="_____ZE6">#REF!</definedName>
    <definedName name="____ZC1">#REF!</definedName>
    <definedName name="____ZE1">#REF!</definedName>
    <definedName name="____ZE2">#REF!</definedName>
    <definedName name="____ZE3">#REF!</definedName>
    <definedName name="____ZE4">#REF!</definedName>
    <definedName name="____ZE5">#REF!</definedName>
    <definedName name="____ZE6">#REF!</definedName>
    <definedName name="___F">#REF!</definedName>
    <definedName name="___ZC1">#REF!</definedName>
    <definedName name="___ZE1">#REF!</definedName>
    <definedName name="___ZE2">#REF!</definedName>
    <definedName name="___ZE3">#REF!</definedName>
    <definedName name="___ZE4">#REF!</definedName>
    <definedName name="___ZE5">#REF!</definedName>
    <definedName name="___ZE6">#REF!</definedName>
    <definedName name="__F">#REF!</definedName>
    <definedName name="__REALIZADO">[2]CUB02!$W$1:$W$8</definedName>
    <definedName name="__REALIZADO_10">#REF!</definedName>
    <definedName name="__REALIZADO_11">#REF!</definedName>
    <definedName name="__REALIZADO_5">#REF!</definedName>
    <definedName name="__REALIZADO_6">#REF!</definedName>
    <definedName name="__REALIZADO_7">#REF!</definedName>
    <definedName name="__REALIZADO_8">#REF!</definedName>
    <definedName name="__REALIZADO_9">#REF!</definedName>
    <definedName name="__ZC1">#REF!</definedName>
    <definedName name="__ZC1_8">#REF!</definedName>
    <definedName name="__ZE1">#REF!</definedName>
    <definedName name="__ZE1_8">#REF!</definedName>
    <definedName name="__ZE2">#REF!</definedName>
    <definedName name="__ZE2_8">#REF!</definedName>
    <definedName name="__ZE3">#REF!</definedName>
    <definedName name="__ZE3_8">#REF!</definedName>
    <definedName name="__ZE4">#REF!</definedName>
    <definedName name="__ZE4_8">#REF!</definedName>
    <definedName name="__ZE5">#REF!</definedName>
    <definedName name="__ZE5_8">#REF!</definedName>
    <definedName name="__ZE6">#REF!</definedName>
    <definedName name="__ZE6_8">#REF!</definedName>
    <definedName name="_1">#N/A</definedName>
    <definedName name="_1_6">NA()</definedName>
    <definedName name="_a">#REF!</definedName>
    <definedName name="_a_10">#REF!</definedName>
    <definedName name="_a_11">#REF!</definedName>
    <definedName name="_a_5">#REF!</definedName>
    <definedName name="_a_6">#REF!</definedName>
    <definedName name="_a_7">#REF!</definedName>
    <definedName name="_a_8">#REF!</definedName>
    <definedName name="_a_9">#REF!</definedName>
    <definedName name="_b">#REF!</definedName>
    <definedName name="_b_6">#REF!</definedName>
    <definedName name="_c">NA()</definedName>
    <definedName name="_d">NA()</definedName>
    <definedName name="_f">#REF!</definedName>
    <definedName name="_f_6">#REF!</definedName>
    <definedName name="_Fill" hidden="1">#REF!</definedName>
    <definedName name="_i">#REF!</definedName>
    <definedName name="_i_6">#REF!</definedName>
    <definedName name="_Key1" hidden="1">#REF!</definedName>
    <definedName name="_Key2" hidden="1">#REF!</definedName>
    <definedName name="_m">#REF!</definedName>
    <definedName name="_m_6">#REF!</definedName>
    <definedName name="_o">#REF!</definedName>
    <definedName name="_o_10">#REF!</definedName>
    <definedName name="_o_11">#REF!</definedName>
    <definedName name="_o_5">#REF!</definedName>
    <definedName name="_o_6">#REF!</definedName>
    <definedName name="_o_7">#REF!</definedName>
    <definedName name="_o_8">#REF!</definedName>
    <definedName name="_o_9">#REF!</definedName>
    <definedName name="_OP1AL">[3]MOJornal!$D$41</definedName>
    <definedName name="_OP2AL">[3]MOJornal!$D$51</definedName>
    <definedName name="_OP3AL">[3]MOJornal!$D$61</definedName>
    <definedName name="_Order1" hidden="1">255</definedName>
    <definedName name="_Order2" hidden="1">255</definedName>
    <definedName name="_p">#REF!</definedName>
    <definedName name="_p_10">#REF!</definedName>
    <definedName name="_p_11">#REF!</definedName>
    <definedName name="_p_5">#REF!</definedName>
    <definedName name="_p_6">#REF!</definedName>
    <definedName name="_p_7">#REF!</definedName>
    <definedName name="_p_8">#REF!</definedName>
    <definedName name="_p_9">#REF!</definedName>
    <definedName name="_q">#REF!</definedName>
    <definedName name="_q_10">#REF!</definedName>
    <definedName name="_q_11">#REF!</definedName>
    <definedName name="_q_5">#REF!</definedName>
    <definedName name="_q_6">#REF!</definedName>
    <definedName name="_q_7">#REF!</definedName>
    <definedName name="_q_8">#REF!</definedName>
    <definedName name="_q_9">#REF!</definedName>
    <definedName name="_Sort" hidden="1">#REF!</definedName>
    <definedName name="_w">#REF!</definedName>
    <definedName name="_w_10">#REF!</definedName>
    <definedName name="_w_11">#REF!</definedName>
    <definedName name="_w_5">#REF!</definedName>
    <definedName name="_w_6">#REF!</definedName>
    <definedName name="_w_7">#REF!</definedName>
    <definedName name="_w_8">#REF!</definedName>
    <definedName name="_w_9">#REF!</definedName>
    <definedName name="_z">#REF!</definedName>
    <definedName name="_z_10">#REF!</definedName>
    <definedName name="_z_11">#REF!</definedName>
    <definedName name="_z_5">#REF!</definedName>
    <definedName name="_z_6">#REF!</definedName>
    <definedName name="_z_7">#REF!</definedName>
    <definedName name="_z_8">#REF!</definedName>
    <definedName name="_z_9">#REF!</definedName>
    <definedName name="_ZC1">#REF!</definedName>
    <definedName name="_ZC1_8">#REF!</definedName>
    <definedName name="_ZC2">#REF!</definedName>
    <definedName name="_ZE1">#REF!</definedName>
    <definedName name="_ZE1_8">#REF!</definedName>
    <definedName name="_ZE2">#REF!</definedName>
    <definedName name="_ZE2_8">#REF!</definedName>
    <definedName name="_ZE3">#REF!</definedName>
    <definedName name="_ZE3_8">#REF!</definedName>
    <definedName name="_ZE4">#REF!</definedName>
    <definedName name="_ZE4_8">#REF!</definedName>
    <definedName name="_ZE5">#REF!</definedName>
    <definedName name="_ZE5_8">#REF!</definedName>
    <definedName name="_ZE6">#REF!</definedName>
    <definedName name="_ZE6_8">#REF!</definedName>
    <definedName name="a">[4]PVC!#REF!</definedName>
    <definedName name="a_10">#REF!</definedName>
    <definedName name="a_11">#REF!</definedName>
    <definedName name="a_6">#REF!</definedName>
    <definedName name="a_7">#REF!</definedName>
    <definedName name="a_8">#REF!</definedName>
    <definedName name="a_9">#REF!</definedName>
    <definedName name="A_IMPRESIÓN_IM">#REF!</definedName>
    <definedName name="A_IMPRESIÓN_IM_10">#REF!</definedName>
    <definedName name="A_IMPRESIÓN_IM_11">#REF!</definedName>
    <definedName name="A_IMPRESIÓN_IM_5">#REF!</definedName>
    <definedName name="A_IMPRESIÓN_IM_6">#REF!</definedName>
    <definedName name="A_IMPRESIÓN_IM_7">#REF!</definedName>
    <definedName name="A_IMPRESIÓN_IM_8">#REF!</definedName>
    <definedName name="A_IMPRESIÓN_IM_9">#REF!</definedName>
    <definedName name="AA">[5]M.O.!#REF!</definedName>
    <definedName name="AC38G40">'[6]LISTADO INSUMOS DEL 2000'!$I$29</definedName>
    <definedName name="acarreo">'[7]Listado Equipos a utilizar'!#REF!</definedName>
    <definedName name="acero">#REF!</definedName>
    <definedName name="acero_6">#REF!</definedName>
    <definedName name="acero_8">#REF!</definedName>
    <definedName name="Acero_QQ">[8]INSU!$D$9</definedName>
    <definedName name="Acero_QQ_10">#REF!</definedName>
    <definedName name="Acero_QQ_11">#REF!</definedName>
    <definedName name="Acero_QQ_5">#REF!</definedName>
    <definedName name="Acero_QQ_6">#REF!</definedName>
    <definedName name="Acero_QQ_7">#REF!</definedName>
    <definedName name="Acero_QQ_8">#REF!</definedName>
    <definedName name="Acero_QQ_9">#REF!</definedName>
    <definedName name="acero1">#REF!</definedName>
    <definedName name="acero60">#REF!</definedName>
    <definedName name="acero60_8">#REF!</definedName>
    <definedName name="acerog40">[9]MATERIALES!$G$7</definedName>
    <definedName name="aceroi">#REF!</definedName>
    <definedName name="aceroii">#REF!</definedName>
    <definedName name="aceromalla">#REF!</definedName>
    <definedName name="ACUEDUCTO">#REF!</definedName>
    <definedName name="ACUEDUCTO_8">#REF!</definedName>
    <definedName name="ADAPTADOR_HEM_PVC_1">#REF!</definedName>
    <definedName name="ADAPTADOR_HEM_PVC_1_10">#REF!</definedName>
    <definedName name="ADAPTADOR_HEM_PVC_1_11">#REF!</definedName>
    <definedName name="ADAPTADOR_HEM_PVC_1_6">#REF!</definedName>
    <definedName name="ADAPTADOR_HEM_PVC_1_7">#REF!</definedName>
    <definedName name="ADAPTADOR_HEM_PVC_1_8">#REF!</definedName>
    <definedName name="ADAPTADOR_HEM_PVC_1_9">#REF!</definedName>
    <definedName name="ADAPTADOR_HEM_PVC_12">#REF!</definedName>
    <definedName name="ADAPTADOR_HEM_PVC_12_10">#REF!</definedName>
    <definedName name="ADAPTADOR_HEM_PVC_12_11">#REF!</definedName>
    <definedName name="ADAPTADOR_HEM_PVC_12_6">#REF!</definedName>
    <definedName name="ADAPTADOR_HEM_PVC_12_7">#REF!</definedName>
    <definedName name="ADAPTADOR_HEM_PVC_12_8">#REF!</definedName>
    <definedName name="ADAPTADOR_HEM_PVC_12_9">#REF!</definedName>
    <definedName name="ADAPTADOR_HEM_PVC_34">#REF!</definedName>
    <definedName name="ADAPTADOR_HEM_PVC_34_10">#REF!</definedName>
    <definedName name="ADAPTADOR_HEM_PVC_34_11">#REF!</definedName>
    <definedName name="ADAPTADOR_HEM_PVC_34_6">#REF!</definedName>
    <definedName name="ADAPTADOR_HEM_PVC_34_7">#REF!</definedName>
    <definedName name="ADAPTADOR_HEM_PVC_34_8">#REF!</definedName>
    <definedName name="ADAPTADOR_HEM_PVC_34_9">#REF!</definedName>
    <definedName name="ADAPTADOR_MAC_PVC_1">#REF!</definedName>
    <definedName name="ADAPTADOR_MAC_PVC_1_10">#REF!</definedName>
    <definedName name="ADAPTADOR_MAC_PVC_1_11">#REF!</definedName>
    <definedName name="ADAPTADOR_MAC_PVC_1_6">#REF!</definedName>
    <definedName name="ADAPTADOR_MAC_PVC_1_7">#REF!</definedName>
    <definedName name="ADAPTADOR_MAC_PVC_1_8">#REF!</definedName>
    <definedName name="ADAPTADOR_MAC_PVC_1_9">#REF!</definedName>
    <definedName name="ADAPTADOR_MAC_PVC_12">#REF!</definedName>
    <definedName name="ADAPTADOR_MAC_PVC_12_10">#REF!</definedName>
    <definedName name="ADAPTADOR_MAC_PVC_12_11">#REF!</definedName>
    <definedName name="ADAPTADOR_MAC_PVC_12_6">#REF!</definedName>
    <definedName name="ADAPTADOR_MAC_PVC_12_7">#REF!</definedName>
    <definedName name="ADAPTADOR_MAC_PVC_12_8">#REF!</definedName>
    <definedName name="ADAPTADOR_MAC_PVC_12_9">#REF!</definedName>
    <definedName name="ADAPTADOR_MAC_PVC_34">#REF!</definedName>
    <definedName name="ADAPTADOR_MAC_PVC_34_10">#REF!</definedName>
    <definedName name="ADAPTADOR_MAC_PVC_34_11">#REF!</definedName>
    <definedName name="ADAPTADOR_MAC_PVC_34_6">#REF!</definedName>
    <definedName name="ADAPTADOR_MAC_PVC_34_7">#REF!</definedName>
    <definedName name="ADAPTADOR_MAC_PVC_34_8">#REF!</definedName>
    <definedName name="ADAPTADOR_MAC_PVC_34_9">#REF!</definedName>
    <definedName name="ADICIONAL">#N/A</definedName>
    <definedName name="ADICIONAL_6">NA()</definedName>
    <definedName name="ADITIVO_IMPERMEABILIZANTE">#REF!</definedName>
    <definedName name="ADITIVO_IMPERMEABILIZANTE_10">#REF!</definedName>
    <definedName name="ADITIVO_IMPERMEABILIZANTE_11">#REF!</definedName>
    <definedName name="ADITIVO_IMPERMEABILIZANTE_6">#REF!</definedName>
    <definedName name="ADITIVO_IMPERMEABILIZANTE_7">#REF!</definedName>
    <definedName name="ADITIVO_IMPERMEABILIZANTE_8">#REF!</definedName>
    <definedName name="ADITIVO_IMPERMEABILIZANTE_9">#REF!</definedName>
    <definedName name="adm">'[10]Resumen Precio Equipos'!$C$28</definedName>
    <definedName name="ADMINISTRATIVOS">#REF!</definedName>
    <definedName name="agricola">'[7]Listado Equipos a utilizar'!#REF!</definedName>
    <definedName name="Agua">#REF!</definedName>
    <definedName name="Agua_10">#REF!</definedName>
    <definedName name="Agua_11">#REF!</definedName>
    <definedName name="Agua_6">#REF!</definedName>
    <definedName name="Agua_7">#REF!</definedName>
    <definedName name="Agua_8">#REF!</definedName>
    <definedName name="Agua_9">#REF!</definedName>
    <definedName name="aguarras">#REF!</definedName>
    <definedName name="AL_ELEC_No10">#REF!</definedName>
    <definedName name="AL_ELEC_No10_10">#REF!</definedName>
    <definedName name="AL_ELEC_No10_11">#REF!</definedName>
    <definedName name="AL_ELEC_No10_6">#REF!</definedName>
    <definedName name="AL_ELEC_No10_7">#REF!</definedName>
    <definedName name="AL_ELEC_No10_8">#REF!</definedName>
    <definedName name="AL_ELEC_No10_9">#REF!</definedName>
    <definedName name="AL_ELEC_No12">#REF!</definedName>
    <definedName name="AL_ELEC_No12_10">#REF!</definedName>
    <definedName name="AL_ELEC_No12_11">#REF!</definedName>
    <definedName name="AL_ELEC_No12_6">#REF!</definedName>
    <definedName name="AL_ELEC_No12_7">#REF!</definedName>
    <definedName name="AL_ELEC_No12_8">#REF!</definedName>
    <definedName name="AL_ELEC_No12_9">#REF!</definedName>
    <definedName name="AL_ELEC_No14">#REF!</definedName>
    <definedName name="AL_ELEC_No14_10">#REF!</definedName>
    <definedName name="AL_ELEC_No14_11">#REF!</definedName>
    <definedName name="AL_ELEC_No14_6">#REF!</definedName>
    <definedName name="AL_ELEC_No14_7">#REF!</definedName>
    <definedName name="AL_ELEC_No14_8">#REF!</definedName>
    <definedName name="AL_ELEC_No14_9">#REF!</definedName>
    <definedName name="AL_ELEC_No6">#REF!</definedName>
    <definedName name="AL_ELEC_No6_10">#REF!</definedName>
    <definedName name="AL_ELEC_No6_11">#REF!</definedName>
    <definedName name="AL_ELEC_No6_6">#REF!</definedName>
    <definedName name="AL_ELEC_No6_7">#REF!</definedName>
    <definedName name="AL_ELEC_No6_8">#REF!</definedName>
    <definedName name="AL_ELEC_No6_9">#REF!</definedName>
    <definedName name="AL_ELEC_No8">#REF!</definedName>
    <definedName name="AL_ELEC_No8_10">#REF!</definedName>
    <definedName name="AL_ELEC_No8_11">#REF!</definedName>
    <definedName name="AL_ELEC_No8_6">#REF!</definedName>
    <definedName name="AL_ELEC_No8_7">#REF!</definedName>
    <definedName name="AL_ELEC_No8_8">#REF!</definedName>
    <definedName name="AL_ELEC_No8_9">#REF!</definedName>
    <definedName name="alambi">#REF!</definedName>
    <definedName name="alambii">#REF!</definedName>
    <definedName name="alambiii">#REF!</definedName>
    <definedName name="alambiiii">#REF!</definedName>
    <definedName name="Alambre_Varilla">[8]INSU!$D$17</definedName>
    <definedName name="Alambre_Varilla_10">#REF!</definedName>
    <definedName name="Alambre_Varilla_11">#REF!</definedName>
    <definedName name="Alambre_Varilla_5">#REF!</definedName>
    <definedName name="Alambre_Varilla_6">#REF!</definedName>
    <definedName name="Alambre_Varilla_7">#REF!</definedName>
    <definedName name="Alambre_Varilla_8">#REF!</definedName>
    <definedName name="Alambre_Varilla_9">#REF!</definedName>
    <definedName name="alambre18">#REF!</definedName>
    <definedName name="alambre18_8">#REF!</definedName>
    <definedName name="ALBANIL">#REF!</definedName>
    <definedName name="ALBANIL2">#REF!</definedName>
    <definedName name="ALBANIL2_10">#REF!</definedName>
    <definedName name="ALBANIL2_11">#REF!</definedName>
    <definedName name="ALBANIL2_6">#REF!</definedName>
    <definedName name="ALBANIL2_7">#REF!</definedName>
    <definedName name="ALBANIL2_8">#REF!</definedName>
    <definedName name="ALBANIL2_9">#REF!</definedName>
    <definedName name="ALBANIL3">#REF!</definedName>
    <definedName name="ana">#REF!</definedName>
    <definedName name="ana_6">#REF!</definedName>
    <definedName name="analiis">[11]M.O.!#REF!</definedName>
    <definedName name="analisis">#REF!</definedName>
    <definedName name="analisis2">#REF!</definedName>
    <definedName name="analisisI">#REF!</definedName>
    <definedName name="ANALISSSSS">#REF!</definedName>
    <definedName name="ANALISSSSS_6">#REF!</definedName>
    <definedName name="ANDAMIOS">#REF!</definedName>
    <definedName name="ANDAMIOS_10">#REF!</definedName>
    <definedName name="ANDAMIOS_11">#REF!</definedName>
    <definedName name="ANDAMIOS_6">#REF!</definedName>
    <definedName name="ANDAMIOS_7">#REF!</definedName>
    <definedName name="ANDAMIOS_8">#REF!</definedName>
    <definedName name="ANDAMIOS_9">#REF!</definedName>
    <definedName name="ANGULAR">#REF!</definedName>
    <definedName name="ANGULAR_8">#REF!</definedName>
    <definedName name="AP">#REF!</definedName>
    <definedName name="aqui">#REF!</definedName>
    <definedName name="ARANDELA_INODORO_PVC_4">#REF!</definedName>
    <definedName name="ARANDELA_INODORO_PVC_4_10">#REF!</definedName>
    <definedName name="ARANDELA_INODORO_PVC_4_11">#REF!</definedName>
    <definedName name="ARANDELA_INODORO_PVC_4_6">#REF!</definedName>
    <definedName name="ARANDELA_INODORO_PVC_4_7">#REF!</definedName>
    <definedName name="ARANDELA_INODORO_PVC_4_8">#REF!</definedName>
    <definedName name="ARANDELA_INODORO_PVC_4_9">#REF!</definedName>
    <definedName name="ARCILLA_ROJA">#REF!</definedName>
    <definedName name="ARCILLA_ROJA_10">#REF!</definedName>
    <definedName name="ARCILLA_ROJA_11">#REF!</definedName>
    <definedName name="ARCILLA_ROJA_6">#REF!</definedName>
    <definedName name="ARCILLA_ROJA_7">#REF!</definedName>
    <definedName name="ARCILLA_ROJA_8">#REF!</definedName>
    <definedName name="ARCILLA_ROJA_9">#REF!</definedName>
    <definedName name="_xlnm.Extract">[2]CUB02!$S$13:$AN$415</definedName>
    <definedName name="_xlnm.Print_Area" localSheetId="0">'FARMACIA DEL PUEBLO'!$A$1:$F$100</definedName>
    <definedName name="_xlnm.Print_Area">#REF!</definedName>
    <definedName name="ARENA_PAÑETE">#REF!</definedName>
    <definedName name="ARENA_PAÑETE_10">#REF!</definedName>
    <definedName name="ARENA_PAÑETE_11">#REF!</definedName>
    <definedName name="ARENA_PAÑETE_6">#REF!</definedName>
    <definedName name="ARENA_PAÑETE_7">#REF!</definedName>
    <definedName name="ARENA_PAÑETE_8">#REF!</definedName>
    <definedName name="ARENA_PAÑETE_9">#REF!</definedName>
    <definedName name="arenabca">#REF!</definedName>
    <definedName name="arenafina">[9]MATERIALES!$G$11</definedName>
    <definedName name="ArenaItabo">#REF!</definedName>
    <definedName name="ArenaItabo_10">#REF!</definedName>
    <definedName name="ArenaItabo_11">#REF!</definedName>
    <definedName name="ArenaItabo_6">#REF!</definedName>
    <definedName name="ArenaItabo_7">#REF!</definedName>
    <definedName name="ArenaItabo_8">#REF!</definedName>
    <definedName name="ArenaItabo_9">#REF!</definedName>
    <definedName name="arenalavada">[9]MATERIALES!$G$13</definedName>
    <definedName name="ArenaPlanta">#REF!</definedName>
    <definedName name="ArenaPlanta_10">#REF!</definedName>
    <definedName name="ArenaPlanta_11">#REF!</definedName>
    <definedName name="ArenaPlanta_6">#REF!</definedName>
    <definedName name="ArenaPlanta_7">#REF!</definedName>
    <definedName name="ArenaPlanta_8">#REF!</definedName>
    <definedName name="ArenaPlanta_9">#REF!</definedName>
    <definedName name="arenapta">#REF!</definedName>
    <definedName name="ari">#REF!</definedName>
    <definedName name="arii">#REF!</definedName>
    <definedName name="ariii">#REF!</definedName>
    <definedName name="ariiii">#REF!</definedName>
    <definedName name="arranque">'[7]Listado Equipos a utilizar'!#REF!</definedName>
    <definedName name="as">[12]M.O.!#REF!</definedName>
    <definedName name="as_10">#REF!</definedName>
    <definedName name="as_11">#REF!</definedName>
    <definedName name="as_5">#REF!</definedName>
    <definedName name="as_6">#REF!</definedName>
    <definedName name="as_7">#REF!</definedName>
    <definedName name="as_8">#REF!</definedName>
    <definedName name="as_9">#REF!</definedName>
    <definedName name="asd">#REF!</definedName>
    <definedName name="asfali">#REF!</definedName>
    <definedName name="asfalii">#REF!</definedName>
    <definedName name="asfaliii">#REF!</definedName>
    <definedName name="asfaliiii">#REF!</definedName>
    <definedName name="asientoi">#REF!</definedName>
    <definedName name="asientoii">#REF!</definedName>
    <definedName name="asientoiii">#REF!</definedName>
    <definedName name="asientoiiii">#REF!</definedName>
    <definedName name="AT">#REF!</definedName>
    <definedName name="AY">#REF!</definedName>
    <definedName name="AYAL">[3]MOJornal!$D$20</definedName>
    <definedName name="AYCARP">[13]INS!#REF!</definedName>
    <definedName name="AYCARP_6">#REF!</definedName>
    <definedName name="AYCARP_8">#REF!</definedName>
    <definedName name="ayoperador">#REF!</definedName>
    <definedName name="AYUDANTE">#REF!</definedName>
    <definedName name="Ayudante_2da">#REF!</definedName>
    <definedName name="Ayudante_2da_10">#REF!</definedName>
    <definedName name="Ayudante_2da_11">#REF!</definedName>
    <definedName name="Ayudante_2da_6">#REF!</definedName>
    <definedName name="Ayudante_2da_7">#REF!</definedName>
    <definedName name="Ayudante_2da_8">#REF!</definedName>
    <definedName name="Ayudante_2da_9">#REF!</definedName>
    <definedName name="Ayudante_6">#REF!</definedName>
    <definedName name="Ayudante_Soldador">#REF!</definedName>
    <definedName name="Ayudante_Soldador_10">#REF!</definedName>
    <definedName name="Ayudante_Soldador_11">#REF!</definedName>
    <definedName name="Ayudante_Soldador_6">#REF!</definedName>
    <definedName name="Ayudante_Soldador_7">#REF!</definedName>
    <definedName name="Ayudante_Soldador_8">#REF!</definedName>
    <definedName name="Ayudante_Soldador_9">#REF!</definedName>
    <definedName name="ayudcadenero">[9]OBRAMANO!$F$67</definedName>
    <definedName name="b">[14]ADDENDA!#REF!</definedName>
    <definedName name="b_6">#REF!</definedName>
    <definedName name="b_8">#REF!</definedName>
    <definedName name="BALDOSAS_TRANSPARENTE">#REF!</definedName>
    <definedName name="BALDOSAS_TRANSPARENTE_10">#REF!</definedName>
    <definedName name="BALDOSAS_TRANSPARENTE_11">#REF!</definedName>
    <definedName name="BALDOSAS_TRANSPARENTE_6">#REF!</definedName>
    <definedName name="BALDOSAS_TRANSPARENTE_7">#REF!</definedName>
    <definedName name="BALDOSAS_TRANSPARENTE_8">#REF!</definedName>
    <definedName name="BALDOSAS_TRANSPARENTE_9">#REF!</definedName>
    <definedName name="banci">#REF!</definedName>
    <definedName name="bancii">#REF!</definedName>
    <definedName name="banciii">#REF!</definedName>
    <definedName name="banciiii">#REF!</definedName>
    <definedName name="banli">#REF!</definedName>
    <definedName name="banlii">#REF!</definedName>
    <definedName name="banliii">#REF!</definedName>
    <definedName name="banliiii">#REF!</definedName>
    <definedName name="bas3e">#REF!</definedName>
    <definedName name="bas3e_6">#REF!</definedName>
    <definedName name="base">#REF!</definedName>
    <definedName name="BASE_CONTEN">#REF!</definedName>
    <definedName name="BASE_CONTEN_10">#REF!</definedName>
    <definedName name="BASE_CONTEN_11">#REF!</definedName>
    <definedName name="BASE_CONTEN_6">#REF!</definedName>
    <definedName name="BASE_CONTEN_7">#REF!</definedName>
    <definedName name="BASE_CONTEN_8">#REF!</definedName>
    <definedName name="BASE_CONTEN_9">#REF!</definedName>
    <definedName name="baseia">#REF!</definedName>
    <definedName name="baseib">#REF!</definedName>
    <definedName name="baseic">#REF!</definedName>
    <definedName name="baseiia">#REF!</definedName>
    <definedName name="baseiib">#REF!</definedName>
    <definedName name="baseiic">#REF!</definedName>
    <definedName name="baseiiia">#REF!</definedName>
    <definedName name="baseiiib">#REF!</definedName>
    <definedName name="baseiiic">#REF!</definedName>
    <definedName name="baseiiiia">#REF!</definedName>
    <definedName name="baseiiiib">#REF!</definedName>
    <definedName name="baseiiiic">#REF!</definedName>
    <definedName name="BBB">#REF!</definedName>
    <definedName name="BBBBBBBBBBBBBBBB">#REF!</definedName>
    <definedName name="BENEFICIOS">#REF!</definedName>
    <definedName name="BLOCK_4">#REF!</definedName>
    <definedName name="BLOCK_4_10">#REF!</definedName>
    <definedName name="BLOCK_4_11">#REF!</definedName>
    <definedName name="BLOCK_4_6">#REF!</definedName>
    <definedName name="BLOCK_4_7">#REF!</definedName>
    <definedName name="BLOCK_4_8">#REF!</definedName>
    <definedName name="BLOCK_4_9">#REF!</definedName>
    <definedName name="BLOCK_6">#REF!</definedName>
    <definedName name="BLOCK_6_10">#REF!</definedName>
    <definedName name="BLOCK_6_11">#REF!</definedName>
    <definedName name="BLOCK_6_6">#REF!</definedName>
    <definedName name="BLOCK_6_7">#REF!</definedName>
    <definedName name="BLOCK_6_8">#REF!</definedName>
    <definedName name="BLOCK_6_9">#REF!</definedName>
    <definedName name="BLOCK_8">#REF!</definedName>
    <definedName name="BLOCK_8_10">#REF!</definedName>
    <definedName name="BLOCK_8_11">#REF!</definedName>
    <definedName name="BLOCK_8_6">#REF!</definedName>
    <definedName name="BLOCK_8_7">#REF!</definedName>
    <definedName name="BLOCK_8_8">#REF!</definedName>
    <definedName name="BLOCK_8_9">#REF!</definedName>
    <definedName name="BLOCK_CALADO">#REF!</definedName>
    <definedName name="BLOCK_CALADO_10">#REF!</definedName>
    <definedName name="BLOCK_CALADO_11">#REF!</definedName>
    <definedName name="BLOCK_CALADO_6">#REF!</definedName>
    <definedName name="BLOCK_CALADO_7">#REF!</definedName>
    <definedName name="BLOCK_CALADO_8">#REF!</definedName>
    <definedName name="BLOCK_CALADO_9">#REF!</definedName>
    <definedName name="bloque8">#REF!</definedName>
    <definedName name="bloque8_6">#REF!</definedName>
    <definedName name="bloque8_8">#REF!</definedName>
    <definedName name="bloques4">[9]MATERIALES!#REF!</definedName>
    <definedName name="bloques6">[9]MATERIALES!#REF!</definedName>
    <definedName name="bloques8">[9]MATERIALES!#REF!</definedName>
    <definedName name="BOMBA_ACHIQUE">#REF!</definedName>
    <definedName name="BOMBA_ACHIQUE_10">#REF!</definedName>
    <definedName name="BOMBA_ACHIQUE_11">#REF!</definedName>
    <definedName name="BOMBA_ACHIQUE_6">#REF!</definedName>
    <definedName name="BOMBA_ACHIQUE_7">#REF!</definedName>
    <definedName name="BOMBA_ACHIQUE_8">#REF!</definedName>
    <definedName name="BOMBA_ACHIQUE_9">#REF!</definedName>
    <definedName name="BOMBILLAS_1500W">[15]INSU!$B$42</definedName>
    <definedName name="BOQUILLA_FREGADERO_CROMO">#REF!</definedName>
    <definedName name="BOQUILLA_FREGADERO_CROMO_10">#REF!</definedName>
    <definedName name="BOQUILLA_FREGADERO_CROMO_11">#REF!</definedName>
    <definedName name="BOQUILLA_FREGADERO_CROMO_6">#REF!</definedName>
    <definedName name="BOQUILLA_FREGADERO_CROMO_7">#REF!</definedName>
    <definedName name="BOQUILLA_FREGADERO_CROMO_8">#REF!</definedName>
    <definedName name="BOQUILLA_FREGADERO_CROMO_9">#REF!</definedName>
    <definedName name="BOQUILLA_LAVADERO_CROMO">#REF!</definedName>
    <definedName name="BOQUILLA_LAVADERO_CROMO_10">#REF!</definedName>
    <definedName name="BOQUILLA_LAVADERO_CROMO_11">#REF!</definedName>
    <definedName name="BOQUILLA_LAVADERO_CROMO_6">#REF!</definedName>
    <definedName name="BOQUILLA_LAVADERO_CROMO_7">#REF!</definedName>
    <definedName name="BOQUILLA_LAVADERO_CROMO_8">#REF!</definedName>
    <definedName name="BOQUILLA_LAVADERO_CROMO_9">#REF!</definedName>
    <definedName name="BOTE">#REF!</definedName>
    <definedName name="BOTE_10">#REF!</definedName>
    <definedName name="BOTE_11">#REF!</definedName>
    <definedName name="BOTE_6">#REF!</definedName>
    <definedName name="BOTE_7">#REF!</definedName>
    <definedName name="BOTE_8">#REF!</definedName>
    <definedName name="BOTE_9">#REF!</definedName>
    <definedName name="BREAKERS">#REF!</definedName>
    <definedName name="BREAKERS_10">#REF!</definedName>
    <definedName name="BREAKERS_11">#REF!</definedName>
    <definedName name="BREAKERS_15A">#REF!</definedName>
    <definedName name="BREAKERS_15A_10">#REF!</definedName>
    <definedName name="BREAKERS_15A_11">#REF!</definedName>
    <definedName name="BREAKERS_15A_6">#REF!</definedName>
    <definedName name="BREAKERS_15A_7">#REF!</definedName>
    <definedName name="BREAKERS_15A_8">#REF!</definedName>
    <definedName name="BREAKERS_15A_9">#REF!</definedName>
    <definedName name="BREAKERS_20A">#REF!</definedName>
    <definedName name="BREAKERS_20A_10">#REF!</definedName>
    <definedName name="BREAKERS_20A_11">#REF!</definedName>
    <definedName name="BREAKERS_20A_6">#REF!</definedName>
    <definedName name="BREAKERS_20A_7">#REF!</definedName>
    <definedName name="BREAKERS_20A_8">#REF!</definedName>
    <definedName name="BREAKERS_20A_9">#REF!</definedName>
    <definedName name="BREAKERS_30A">#REF!</definedName>
    <definedName name="BREAKERS_30A_10">#REF!</definedName>
    <definedName name="BREAKERS_30A_11">#REF!</definedName>
    <definedName name="BREAKERS_30A_6">#REF!</definedName>
    <definedName name="BREAKERS_30A_7">#REF!</definedName>
    <definedName name="BREAKERS_30A_8">#REF!</definedName>
    <definedName name="BREAKERS_30A_9">#REF!</definedName>
    <definedName name="BREAKERS_6">#REF!</definedName>
    <definedName name="BREAKERS_7">#REF!</definedName>
    <definedName name="BREAKERS_8">#REF!</definedName>
    <definedName name="BREAKERS_9">#REF!</definedName>
    <definedName name="BRIGADATOPOGRAFICA">[11]M.O.!$C$9</definedName>
    <definedName name="BRIGADATOPOGRAFICA_6">#REF!</definedName>
    <definedName name="brochas">#REF!</definedName>
    <definedName name="BVNBVNBV">[16]M.O.!#REF!</definedName>
    <definedName name="BVNBVNBV_6">#REF!</definedName>
    <definedName name="C._ADICIONAL">#N/A</definedName>
    <definedName name="C._ADICIONAL_6">NA()</definedName>
    <definedName name="caballeteasbecto">[17]precios!#REF!</definedName>
    <definedName name="caballeteasbecto_8">#REF!</definedName>
    <definedName name="caballeteasbeto">[17]precios!#REF!</definedName>
    <definedName name="caballeteasbeto_8">#REF!</definedName>
    <definedName name="CACERO">#REF!</definedName>
    <definedName name="cadeneros">'[10]O.M. y Salarios'!#REF!</definedName>
    <definedName name="CAJA_2x4_12">#REF!</definedName>
    <definedName name="CAJA_2x4_12_10">#REF!</definedName>
    <definedName name="CAJA_2x4_12_11">#REF!</definedName>
    <definedName name="CAJA_2x4_12_6">#REF!</definedName>
    <definedName name="CAJA_2x4_12_7">#REF!</definedName>
    <definedName name="CAJA_2x4_12_8">#REF!</definedName>
    <definedName name="CAJA_2x4_12_9">#REF!</definedName>
    <definedName name="CAJA_2x4_34">#REF!</definedName>
    <definedName name="CAJA_2x4_34_10">#REF!</definedName>
    <definedName name="CAJA_2x4_34_11">#REF!</definedName>
    <definedName name="CAJA_2x4_34_6">#REF!</definedName>
    <definedName name="CAJA_2x4_34_7">#REF!</definedName>
    <definedName name="CAJA_2x4_34_8">#REF!</definedName>
    <definedName name="CAJA_2x4_34_9">#REF!</definedName>
    <definedName name="CAJA_OCTAGONAL">#REF!</definedName>
    <definedName name="CAJA_OCTAGONAL_10">#REF!</definedName>
    <definedName name="CAJA_OCTAGONAL_11">#REF!</definedName>
    <definedName name="CAJA_OCTAGONAL_6">#REF!</definedName>
    <definedName name="CAJA_OCTAGONAL_7">#REF!</definedName>
    <definedName name="CAJA_OCTAGONAL_8">#REF!</definedName>
    <definedName name="CAJA_OCTAGONAL_9">#REF!</definedName>
    <definedName name="Cal">#REF!</definedName>
    <definedName name="Cal_10">#REF!</definedName>
    <definedName name="Cal_11">#REF!</definedName>
    <definedName name="Cal_6">#REF!</definedName>
    <definedName name="Cal_7">#REF!</definedName>
    <definedName name="Cal_8">#REF!</definedName>
    <definedName name="Cal_9">#REF!</definedName>
    <definedName name="CALICHE">#REF!</definedName>
    <definedName name="CALICHE_10">#REF!</definedName>
    <definedName name="CALICHE_11">#REF!</definedName>
    <definedName name="CALICHE_6">#REF!</definedName>
    <definedName name="CALICHE_7">#REF!</definedName>
    <definedName name="CALICHE_8">#REF!</definedName>
    <definedName name="CALICHE_9">#REF!</definedName>
    <definedName name="CAMION_BOTE">#REF!</definedName>
    <definedName name="CAMION_BOTE_10">#REF!</definedName>
    <definedName name="CAMION_BOTE_11">#REF!</definedName>
    <definedName name="CAMION_BOTE_6">#REF!</definedName>
    <definedName name="CAMION_BOTE_7">#REF!</definedName>
    <definedName name="CAMION_BOTE_8">#REF!</definedName>
    <definedName name="CAMION_BOTE_9">#REF!</definedName>
    <definedName name="camioncama">'[7]Listado Equipos a utilizar'!#REF!</definedName>
    <definedName name="camioneta">'[7]Listado Equipos a utilizar'!#REF!</definedName>
    <definedName name="CAMIONVOLTEO">[9]EQUIPOS!$I$19</definedName>
    <definedName name="canali">#REF!</definedName>
    <definedName name="canalii">#REF!</definedName>
    <definedName name="canaliii">#REF!</definedName>
    <definedName name="canaliiii">#REF!</definedName>
    <definedName name="caparodadura">#REF!</definedName>
    <definedName name="Capatazequipo">[9]OBRAMANO!$F$81</definedName>
    <definedName name="CARACOL">[11]M.O.!#REF!</definedName>
    <definedName name="CARANTEPECHO">[11]M.O.!#REF!</definedName>
    <definedName name="CARANTEPECHO_6">#REF!</definedName>
    <definedName name="CARANTEPECHO_8">#REF!</definedName>
    <definedName name="CARCOL30">[11]M.O.!#REF!</definedName>
    <definedName name="CARCOL30_6">#REF!</definedName>
    <definedName name="CARCOL30_8">#REF!</definedName>
    <definedName name="CARCOL50">[11]M.O.!#REF!</definedName>
    <definedName name="CARCOL50_6">#REF!</definedName>
    <definedName name="CARCOL50_8">#REF!</definedName>
    <definedName name="CARCOL51">[11]M.O.!#REF!</definedName>
    <definedName name="CARCOLAMARRE">[11]M.O.!#REF!</definedName>
    <definedName name="CARCOLAMARRE_6">#REF!</definedName>
    <definedName name="CARCOLAMARRE_8">#REF!</definedName>
    <definedName name="CARGA_SOCIAL">#REF!</definedName>
    <definedName name="CARGA_SOCIAL_10">#REF!</definedName>
    <definedName name="CARGA_SOCIAL_11">#REF!</definedName>
    <definedName name="CARGA_SOCIAL_6">#REF!</definedName>
    <definedName name="CARGA_SOCIAL_7">#REF!</definedName>
    <definedName name="CARGA_SOCIAL_8">#REF!</definedName>
    <definedName name="CARGA_SOCIAL_9">#REF!</definedName>
    <definedName name="cargador">'[7]Listado Equipos a utilizar'!#REF!</definedName>
    <definedName name="CARGADORB">[18]EQUIPOS!$D$13</definedName>
    <definedName name="CARLOSAPLA">[11]M.O.!#REF!</definedName>
    <definedName name="CARLOSAPLA_6">#REF!</definedName>
    <definedName name="CARLOSAPLA_8">#REF!</definedName>
    <definedName name="CARLOSAVARIASAGUAS">[11]M.O.!#REF!</definedName>
    <definedName name="CARLOSAVARIASAGUAS_6">#REF!</definedName>
    <definedName name="CARLOSAVARIASAGUAS_8">#REF!</definedName>
    <definedName name="CARMURO">[11]M.O.!#REF!</definedName>
    <definedName name="CARMURO_6">#REF!</definedName>
    <definedName name="CARMURO_8">#REF!</definedName>
    <definedName name="CARP1">[13]INS!#REF!</definedName>
    <definedName name="CARP1_6">#REF!</definedName>
    <definedName name="CARP1_8">#REF!</definedName>
    <definedName name="CARP2">[13]INS!#REF!</definedName>
    <definedName name="CARP2_6">#REF!</definedName>
    <definedName name="CARP2_8">#REF!</definedName>
    <definedName name="CARPDINTEL">[11]M.O.!#REF!</definedName>
    <definedName name="CARPDINTEL_6">#REF!</definedName>
    <definedName name="CARPDINTEL_8">#REF!</definedName>
    <definedName name="CARPINTERIA_COL_PERIMETRO">#REF!</definedName>
    <definedName name="CARPINTERIA_COL_PERIMETRO_10">#REF!</definedName>
    <definedName name="CARPINTERIA_COL_PERIMETRO_11">#REF!</definedName>
    <definedName name="CARPINTERIA_COL_PERIMETRO_6">#REF!</definedName>
    <definedName name="CARPINTERIA_COL_PERIMETRO_7">#REF!</definedName>
    <definedName name="CARPINTERIA_COL_PERIMETRO_8">#REF!</definedName>
    <definedName name="CARPINTERIA_COL_PERIMETRO_9">#REF!</definedName>
    <definedName name="CARPINTERIA_INSTAL_COL_PERIMETRO">#REF!</definedName>
    <definedName name="CARPINTERIA_INSTAL_COL_PERIMETRO_10">#REF!</definedName>
    <definedName name="CARPINTERIA_INSTAL_COL_PERIMETRO_11">#REF!</definedName>
    <definedName name="CARPINTERIA_INSTAL_COL_PERIMETRO_6">#REF!</definedName>
    <definedName name="CARPINTERIA_INSTAL_COL_PERIMETRO_7">#REF!</definedName>
    <definedName name="CARPINTERIA_INSTAL_COL_PERIMETRO_8">#REF!</definedName>
    <definedName name="CARPINTERIA_INSTAL_COL_PERIMETRO_9">#REF!</definedName>
    <definedName name="CARPVIGA2040">[11]M.O.!#REF!</definedName>
    <definedName name="CARPVIGA2040_6">#REF!</definedName>
    <definedName name="CARPVIGA2040_8">#REF!</definedName>
    <definedName name="CARPVIGA3050">[11]M.O.!#REF!</definedName>
    <definedName name="CARPVIGA3050_6">#REF!</definedName>
    <definedName name="CARPVIGA3050_8">#REF!</definedName>
    <definedName name="CARPVIGA3060">[11]M.O.!#REF!</definedName>
    <definedName name="CARPVIGA3060_6">#REF!</definedName>
    <definedName name="CARPVIGA3060_8">#REF!</definedName>
    <definedName name="CARPVIGA4080">[11]M.O.!#REF!</definedName>
    <definedName name="CARPVIGA4080_6">#REF!</definedName>
    <definedName name="CARPVIGA4080_8">#REF!</definedName>
    <definedName name="CARRAMPA">[11]M.O.!#REF!</definedName>
    <definedName name="CARRAMPA_6">#REF!</definedName>
    <definedName name="CARRAMPA_8">#REF!</definedName>
    <definedName name="CARRETILLA">#REF!</definedName>
    <definedName name="CARRETILLA_10">#REF!</definedName>
    <definedName name="CARRETILLA_11">#REF!</definedName>
    <definedName name="CARRETILLA_6">#REF!</definedName>
    <definedName name="CARRETILLA_7">#REF!</definedName>
    <definedName name="CARRETILLA_8">#REF!</definedName>
    <definedName name="CARRETILLA_9">#REF!</definedName>
    <definedName name="CASABE">#REF!</definedName>
    <definedName name="CASABE_8">#REF!</definedName>
    <definedName name="CASBESTO">[11]M.O.!#REF!</definedName>
    <definedName name="CASBESTO_6">#REF!</definedName>
    <definedName name="CASBESTO_8">#REF!</definedName>
    <definedName name="CAT214BFT">[9]EQUIPOS!$I$15</definedName>
    <definedName name="Cat950B">[9]EQUIPOS!$I$14</definedName>
    <definedName name="CBLOCK10">[13]INS!#REF!</definedName>
    <definedName name="CBLOCK10_6">#REF!</definedName>
    <definedName name="CBLOCK10_8">#REF!</definedName>
    <definedName name="CBLOCKORN">[19]M.O.!$C$26</definedName>
    <definedName name="cell">'[20]LISTADO INSUMOS DEL 2000'!$I$29</definedName>
    <definedName name="CEMENTO">#REF!</definedName>
    <definedName name="CEMENTO_10">#REF!</definedName>
    <definedName name="CEMENTO_11">#REF!</definedName>
    <definedName name="CEMENTO_6">#REF!</definedName>
    <definedName name="CEMENTO_7">#REF!</definedName>
    <definedName name="CEMENTO_8">#REF!</definedName>
    <definedName name="CEMENTO_9">#REF!</definedName>
    <definedName name="CEMENTO_BLANCO">#REF!</definedName>
    <definedName name="CEMENTO_BLANCO_10">#REF!</definedName>
    <definedName name="CEMENTO_BLANCO_11">#REF!</definedName>
    <definedName name="CEMENTO_BLANCO_6">#REF!</definedName>
    <definedName name="CEMENTO_BLANCO_7">#REF!</definedName>
    <definedName name="CEMENTO_BLANCO_8">#REF!</definedName>
    <definedName name="CEMENTO_BLANCO_9">#REF!</definedName>
    <definedName name="CEMENTO_PVC">#REF!</definedName>
    <definedName name="CEMENTO_PVC_10">#REF!</definedName>
    <definedName name="CEMENTO_PVC_11">#REF!</definedName>
    <definedName name="CEMENTO_PVC_6">#REF!</definedName>
    <definedName name="CEMENTO_PVC_7">#REF!</definedName>
    <definedName name="CEMENTO_PVC_8">#REF!</definedName>
    <definedName name="CEMENTO_PVC_9">#REF!</definedName>
    <definedName name="cementoblanco">[9]MATERIALES!#REF!</definedName>
    <definedName name="cementogris">[9]MATERIALES!$G$17</definedName>
    <definedName name="CEN">#REF!</definedName>
    <definedName name="ceramcr33">[9]MATERIALES!#REF!</definedName>
    <definedName name="ceramcriolla">[9]MATERIALES!#REF!</definedName>
    <definedName name="CERAMICA_20x20_BLANCA">#REF!</definedName>
    <definedName name="CERAMICA_20x20_BLANCA_10">#REF!</definedName>
    <definedName name="CERAMICA_20x20_BLANCA_11">#REF!</definedName>
    <definedName name="CERAMICA_20x20_BLANCA_6">#REF!</definedName>
    <definedName name="CERAMICA_20x20_BLANCA_7">#REF!</definedName>
    <definedName name="CERAMICA_20x20_BLANCA_8">#REF!</definedName>
    <definedName name="CERAMICA_20x20_BLANCA_9">#REF!</definedName>
    <definedName name="CERAMICA_ANTIDESLIZANTE">#REF!</definedName>
    <definedName name="CERAMICA_ANTIDESLIZANTE_10">#REF!</definedName>
    <definedName name="CERAMICA_ANTIDESLIZANTE_11">#REF!</definedName>
    <definedName name="CERAMICA_ANTIDESLIZANTE_6">#REF!</definedName>
    <definedName name="CERAMICA_ANTIDESLIZANTE_7">#REF!</definedName>
    <definedName name="CERAMICA_ANTIDESLIZANTE_8">#REF!</definedName>
    <definedName name="CERAMICA_ANTIDESLIZANTE_9">#REF!</definedName>
    <definedName name="CERAMICA_PISOS_40x40">#REF!</definedName>
    <definedName name="CERAMICA_PISOS_40x40_10">#REF!</definedName>
    <definedName name="CERAMICA_PISOS_40x40_11">#REF!</definedName>
    <definedName name="CERAMICA_PISOS_40x40_6">#REF!</definedName>
    <definedName name="CERAMICA_PISOS_40x40_7">#REF!</definedName>
    <definedName name="CERAMICA_PISOS_40x40_8">#REF!</definedName>
    <definedName name="CERAMICA_PISOS_40x40_9">#REF!</definedName>
    <definedName name="ceramicaitalia">[9]MATERIALES!#REF!</definedName>
    <definedName name="ceramicaitaliapared">[9]MATERIALES!#REF!</definedName>
    <definedName name="ceramicaitalipared">[9]MATERIALES!#REF!</definedName>
    <definedName name="CESCHCH">[19]M.O.!$C$126</definedName>
    <definedName name="cfrontal">'[10]Resumen Precio Equipos'!$I$16</definedName>
    <definedName name="CHAZO">[15]INSU!$B$104</definedName>
    <definedName name="CHAZOS">#REF!</definedName>
    <definedName name="CHAZOS_10">#REF!</definedName>
    <definedName name="CHAZOS_11">#REF!</definedName>
    <definedName name="CHAZOS_6">#REF!</definedName>
    <definedName name="CHAZOS_7">#REF!</definedName>
    <definedName name="CHAZOS_8">#REF!</definedName>
    <definedName name="CHAZOS_9">#REF!</definedName>
    <definedName name="CHEQUE_HORZ_34">#REF!</definedName>
    <definedName name="CHEQUE_HORZ_34_10">#REF!</definedName>
    <definedName name="CHEQUE_HORZ_34_11">#REF!</definedName>
    <definedName name="CHEQUE_HORZ_34_6">#REF!</definedName>
    <definedName name="CHEQUE_HORZ_34_7">#REF!</definedName>
    <definedName name="CHEQUE_HORZ_34_8">#REF!</definedName>
    <definedName name="CHEQUE_HORZ_34_9">#REF!</definedName>
    <definedName name="CHEQUE_VERT_34">#REF!</definedName>
    <definedName name="CHEQUE_VERT_34_10">#REF!</definedName>
    <definedName name="CHEQUE_VERT_34_11">#REF!</definedName>
    <definedName name="CHEQUE_VERT_34_6">#REF!</definedName>
    <definedName name="CHEQUE_VERT_34_7">#REF!</definedName>
    <definedName name="CHEQUE_VERT_34_8">#REF!</definedName>
    <definedName name="CHEQUE_VERT_34_9">#REF!</definedName>
    <definedName name="chilena">#REF!</definedName>
    <definedName name="Chofercisterna">[9]OBRAMANO!$F$79</definedName>
    <definedName name="cisterna">'[7]Listado Equipos a utilizar'!$I$11</definedName>
    <definedName name="CLAVO">[19]Ins!$E$811</definedName>
    <definedName name="CLAVO_ACERO">[8]INSU!$D$130</definedName>
    <definedName name="CLAVO_ACERO_10">#REF!</definedName>
    <definedName name="CLAVO_ACERO_11">#REF!</definedName>
    <definedName name="CLAVO_ACERO_5">#REF!</definedName>
    <definedName name="CLAVO_ACERO_6">#REF!</definedName>
    <definedName name="CLAVO_ACERO_7">#REF!</definedName>
    <definedName name="CLAVO_ACERO_8">#REF!</definedName>
    <definedName name="CLAVO_ACERO_9">#REF!</definedName>
    <definedName name="CLAVO_CORRIENTE">[8]INSU!$D$131</definedName>
    <definedName name="CLAVO_CORRIENTE_10">#REF!</definedName>
    <definedName name="CLAVO_CORRIENTE_11">#REF!</definedName>
    <definedName name="CLAVO_CORRIENTE_5">#REF!</definedName>
    <definedName name="CLAVO_CORRIENTE_6">#REF!</definedName>
    <definedName name="CLAVO_CORRIENTE_7">#REF!</definedName>
    <definedName name="CLAVO_CORRIENTE_8">#REF!</definedName>
    <definedName name="CLAVO_CORRIENTE_9">#REF!</definedName>
    <definedName name="CLAVO_ZINC">#REF!</definedName>
    <definedName name="CLAVO_ZINC_10">#REF!</definedName>
    <definedName name="CLAVO_ZINC_11">#REF!</definedName>
    <definedName name="CLAVO_ZINC_6">#REF!</definedName>
    <definedName name="CLAVO_ZINC_7">#REF!</definedName>
    <definedName name="CLAVO_ZINC_8">#REF!</definedName>
    <definedName name="CLAVO_ZINC_9">#REF!</definedName>
    <definedName name="clavos">#REF!</definedName>
    <definedName name="clavos_6">#REF!</definedName>
    <definedName name="clavos_8">#REF!</definedName>
    <definedName name="CLAVOZINC">[21]INS!$D$767</definedName>
    <definedName name="CODIGO">#N/A</definedName>
    <definedName name="CODIGO_6">NA()</definedName>
    <definedName name="CODO_ACERO_16x25a70">#REF!</definedName>
    <definedName name="CODO_ACERO_16x25a70_10">#REF!</definedName>
    <definedName name="CODO_ACERO_16x25a70_11">#REF!</definedName>
    <definedName name="CODO_ACERO_16x25a70_6">#REF!</definedName>
    <definedName name="CODO_ACERO_16x25a70_7">#REF!</definedName>
    <definedName name="CODO_ACERO_16x25a70_8">#REF!</definedName>
    <definedName name="CODO_ACERO_16x25a70_9">#REF!</definedName>
    <definedName name="CODO_ACERO_16x25menos">#REF!</definedName>
    <definedName name="CODO_ACERO_16x25menos_10">#REF!</definedName>
    <definedName name="CODO_ACERO_16x25menos_11">#REF!</definedName>
    <definedName name="CODO_ACERO_16x25menos_6">#REF!</definedName>
    <definedName name="CODO_ACERO_16x25menos_7">#REF!</definedName>
    <definedName name="CODO_ACERO_16x25menos_8">#REF!</definedName>
    <definedName name="CODO_ACERO_16x25menos_9">#REF!</definedName>
    <definedName name="CODO_ACERO_16x45">#REF!</definedName>
    <definedName name="CODO_ACERO_16x45_10">#REF!</definedName>
    <definedName name="CODO_ACERO_16x45_11">#REF!</definedName>
    <definedName name="CODO_ACERO_16x45_6">#REF!</definedName>
    <definedName name="CODO_ACERO_16x45_7">#REF!</definedName>
    <definedName name="CODO_ACERO_16x45_8">#REF!</definedName>
    <definedName name="CODO_ACERO_16x45_9">#REF!</definedName>
    <definedName name="CODO_ACERO_16x70mas">#REF!</definedName>
    <definedName name="CODO_ACERO_16x70mas_10">#REF!</definedName>
    <definedName name="CODO_ACERO_16x70mas_11">#REF!</definedName>
    <definedName name="CODO_ACERO_16x70mas_6">#REF!</definedName>
    <definedName name="CODO_ACERO_16x70mas_7">#REF!</definedName>
    <definedName name="CODO_ACERO_16x70mas_8">#REF!</definedName>
    <definedName name="CODO_ACERO_16x70mas_9">#REF!</definedName>
    <definedName name="CODO_ACERO_16x90">#REF!</definedName>
    <definedName name="CODO_ACERO_16x90_10">#REF!</definedName>
    <definedName name="CODO_ACERO_16x90_11">#REF!</definedName>
    <definedName name="CODO_ACERO_16x90_6">#REF!</definedName>
    <definedName name="CODO_ACERO_16x90_7">#REF!</definedName>
    <definedName name="CODO_ACERO_16x90_8">#REF!</definedName>
    <definedName name="CODO_ACERO_16x90_9">#REF!</definedName>
    <definedName name="CODO_ACERO_20x90">#REF!</definedName>
    <definedName name="CODO_ACERO_20x90_10">#REF!</definedName>
    <definedName name="CODO_ACERO_20x90_11">#REF!</definedName>
    <definedName name="CODO_ACERO_20x90_6">#REF!</definedName>
    <definedName name="CODO_ACERO_20x90_7">#REF!</definedName>
    <definedName name="CODO_ACERO_20x90_8">#REF!</definedName>
    <definedName name="CODO_ACERO_20x90_9">#REF!</definedName>
    <definedName name="CODO_ACERO_3x45">#REF!</definedName>
    <definedName name="CODO_ACERO_3x45_10">#REF!</definedName>
    <definedName name="CODO_ACERO_3x45_11">#REF!</definedName>
    <definedName name="CODO_ACERO_3x45_6">#REF!</definedName>
    <definedName name="CODO_ACERO_3x45_7">#REF!</definedName>
    <definedName name="CODO_ACERO_3x45_8">#REF!</definedName>
    <definedName name="CODO_ACERO_3x45_9">#REF!</definedName>
    <definedName name="CODO_ACERO_3x90">#REF!</definedName>
    <definedName name="CODO_ACERO_3x90_10">#REF!</definedName>
    <definedName name="CODO_ACERO_3x90_11">#REF!</definedName>
    <definedName name="CODO_ACERO_3x90_6">#REF!</definedName>
    <definedName name="CODO_ACERO_3x90_7">#REF!</definedName>
    <definedName name="CODO_ACERO_3x90_8">#REF!</definedName>
    <definedName name="CODO_ACERO_3x90_9">#REF!</definedName>
    <definedName name="CODO_ACERO_4X45">#REF!</definedName>
    <definedName name="CODO_ACERO_4X45_10">#REF!</definedName>
    <definedName name="CODO_ACERO_4X45_11">#REF!</definedName>
    <definedName name="CODO_ACERO_4X45_6">#REF!</definedName>
    <definedName name="CODO_ACERO_4X45_7">#REF!</definedName>
    <definedName name="CODO_ACERO_4X45_8">#REF!</definedName>
    <definedName name="CODO_ACERO_4X45_9">#REF!</definedName>
    <definedName name="CODO_ACERO_4X90">#REF!</definedName>
    <definedName name="CODO_ACERO_4X90_10">#REF!</definedName>
    <definedName name="CODO_ACERO_4X90_11">#REF!</definedName>
    <definedName name="CODO_ACERO_4X90_6">#REF!</definedName>
    <definedName name="CODO_ACERO_4X90_7">#REF!</definedName>
    <definedName name="CODO_ACERO_4X90_8">#REF!</definedName>
    <definedName name="CODO_ACERO_4X90_9">#REF!</definedName>
    <definedName name="CODO_ACERO_6x25a70">#REF!</definedName>
    <definedName name="CODO_ACERO_6x25a70_10">#REF!</definedName>
    <definedName name="CODO_ACERO_6x25a70_11">#REF!</definedName>
    <definedName name="CODO_ACERO_6x25a70_6">#REF!</definedName>
    <definedName name="CODO_ACERO_6x25a70_7">#REF!</definedName>
    <definedName name="CODO_ACERO_6x25a70_8">#REF!</definedName>
    <definedName name="CODO_ACERO_6x25a70_9">#REF!</definedName>
    <definedName name="CODO_ACERO_6x25menos">#REF!</definedName>
    <definedName name="CODO_ACERO_6x25menos_10">#REF!</definedName>
    <definedName name="CODO_ACERO_6x25menos_11">#REF!</definedName>
    <definedName name="CODO_ACERO_6x25menos_6">#REF!</definedName>
    <definedName name="CODO_ACERO_6x25menos_7">#REF!</definedName>
    <definedName name="CODO_ACERO_6x25menos_8">#REF!</definedName>
    <definedName name="CODO_ACERO_6x25menos_9">#REF!</definedName>
    <definedName name="CODO_ACERO_6x70mas">#REF!</definedName>
    <definedName name="CODO_ACERO_6x70mas_10">#REF!</definedName>
    <definedName name="CODO_ACERO_6x70mas_11">#REF!</definedName>
    <definedName name="CODO_ACERO_6x70mas_6">#REF!</definedName>
    <definedName name="CODO_ACERO_6x70mas_7">#REF!</definedName>
    <definedName name="CODO_ACERO_6x70mas_8">#REF!</definedName>
    <definedName name="CODO_ACERO_6x70mas_9">#REF!</definedName>
    <definedName name="CODO_ACERO_8x25a70">#REF!</definedName>
    <definedName name="CODO_ACERO_8x25a70_10">#REF!</definedName>
    <definedName name="CODO_ACERO_8x25a70_11">#REF!</definedName>
    <definedName name="CODO_ACERO_8x25a70_6">#REF!</definedName>
    <definedName name="CODO_ACERO_8x25a70_7">#REF!</definedName>
    <definedName name="CODO_ACERO_8x25a70_8">#REF!</definedName>
    <definedName name="CODO_ACERO_8x25a70_9">#REF!</definedName>
    <definedName name="CODO_ACERO_8x25menos">#REF!</definedName>
    <definedName name="CODO_ACERO_8x25menos_10">#REF!</definedName>
    <definedName name="CODO_ACERO_8x25menos_11">#REF!</definedName>
    <definedName name="CODO_ACERO_8x25menos_6">#REF!</definedName>
    <definedName name="CODO_ACERO_8x25menos_7">#REF!</definedName>
    <definedName name="CODO_ACERO_8x25menos_8">#REF!</definedName>
    <definedName name="CODO_ACERO_8x25menos_9">#REF!</definedName>
    <definedName name="CODO_ACERO_8x45">#REF!</definedName>
    <definedName name="CODO_ACERO_8x45_10">#REF!</definedName>
    <definedName name="CODO_ACERO_8x45_11">#REF!</definedName>
    <definedName name="CODO_ACERO_8x45_6">#REF!</definedName>
    <definedName name="CODO_ACERO_8x45_7">#REF!</definedName>
    <definedName name="CODO_ACERO_8x45_8">#REF!</definedName>
    <definedName name="CODO_ACERO_8x45_9">#REF!</definedName>
    <definedName name="CODO_ACERO_8x70mas">#REF!</definedName>
    <definedName name="CODO_ACERO_8x70mas_10">#REF!</definedName>
    <definedName name="CODO_ACERO_8x70mas_11">#REF!</definedName>
    <definedName name="CODO_ACERO_8x70mas_6">#REF!</definedName>
    <definedName name="CODO_ACERO_8x70mas_7">#REF!</definedName>
    <definedName name="CODO_ACERO_8x70mas_8">#REF!</definedName>
    <definedName name="CODO_ACERO_8x70mas_9">#REF!</definedName>
    <definedName name="CODO_ACERO_8x90">#REF!</definedName>
    <definedName name="CODO_ACERO_8x90_10">#REF!</definedName>
    <definedName name="CODO_ACERO_8x90_11">#REF!</definedName>
    <definedName name="CODO_ACERO_8x90_6">#REF!</definedName>
    <definedName name="CODO_ACERO_8x90_7">#REF!</definedName>
    <definedName name="CODO_ACERO_8x90_8">#REF!</definedName>
    <definedName name="CODO_ACERO_8x90_9">#REF!</definedName>
    <definedName name="CODO_CPVC_12x90">#REF!</definedName>
    <definedName name="CODO_CPVC_12x90_10">#REF!</definedName>
    <definedName name="CODO_CPVC_12x90_11">#REF!</definedName>
    <definedName name="CODO_CPVC_12x90_6">#REF!</definedName>
    <definedName name="CODO_CPVC_12x90_7">#REF!</definedName>
    <definedName name="CODO_CPVC_12x90_8">#REF!</definedName>
    <definedName name="CODO_CPVC_12x90_9">#REF!</definedName>
    <definedName name="CODO_ELEC_1">#REF!</definedName>
    <definedName name="CODO_ELEC_1_10">#REF!</definedName>
    <definedName name="CODO_ELEC_1_11">#REF!</definedName>
    <definedName name="CODO_ELEC_1_6">#REF!</definedName>
    <definedName name="CODO_ELEC_1_7">#REF!</definedName>
    <definedName name="CODO_ELEC_1_8">#REF!</definedName>
    <definedName name="CODO_ELEC_1_9">#REF!</definedName>
    <definedName name="CODO_ELEC_12">#REF!</definedName>
    <definedName name="CODO_ELEC_12_10">#REF!</definedName>
    <definedName name="CODO_ELEC_12_11">#REF!</definedName>
    <definedName name="CODO_ELEC_12_6">#REF!</definedName>
    <definedName name="CODO_ELEC_12_7">#REF!</definedName>
    <definedName name="CODO_ELEC_12_8">#REF!</definedName>
    <definedName name="CODO_ELEC_12_9">#REF!</definedName>
    <definedName name="CODO_ELEC_1y12">#REF!</definedName>
    <definedName name="CODO_ELEC_1y12_10">#REF!</definedName>
    <definedName name="CODO_ELEC_1y12_11">#REF!</definedName>
    <definedName name="CODO_ELEC_1y12_6">#REF!</definedName>
    <definedName name="CODO_ELEC_1y12_7">#REF!</definedName>
    <definedName name="CODO_ELEC_1y12_8">#REF!</definedName>
    <definedName name="CODO_ELEC_1y12_9">#REF!</definedName>
    <definedName name="CODO_ELEC_2">#REF!</definedName>
    <definedName name="CODO_ELEC_2_10">#REF!</definedName>
    <definedName name="CODO_ELEC_2_11">#REF!</definedName>
    <definedName name="CODO_ELEC_2_6">#REF!</definedName>
    <definedName name="CODO_ELEC_2_7">#REF!</definedName>
    <definedName name="CODO_ELEC_2_8">#REF!</definedName>
    <definedName name="CODO_ELEC_2_9">#REF!</definedName>
    <definedName name="CODO_ELEC_34">#REF!</definedName>
    <definedName name="CODO_ELEC_34_10">#REF!</definedName>
    <definedName name="CODO_ELEC_34_11">#REF!</definedName>
    <definedName name="CODO_ELEC_34_6">#REF!</definedName>
    <definedName name="CODO_ELEC_34_7">#REF!</definedName>
    <definedName name="CODO_ELEC_34_8">#REF!</definedName>
    <definedName name="CODO_ELEC_34_9">#REF!</definedName>
    <definedName name="CODO_HG_1_12_x90">#REF!</definedName>
    <definedName name="CODO_HG_1_12_x90_10">#REF!</definedName>
    <definedName name="CODO_HG_1_12_x90_11">#REF!</definedName>
    <definedName name="CODO_HG_1_12_x90_6">#REF!</definedName>
    <definedName name="CODO_HG_1_12_x90_7">#REF!</definedName>
    <definedName name="CODO_HG_1_12_x90_8">#REF!</definedName>
    <definedName name="CODO_HG_1_12_x90_9">#REF!</definedName>
    <definedName name="CODO_HG_12x90">#REF!</definedName>
    <definedName name="CODO_HG_12x90_10">#REF!</definedName>
    <definedName name="CODO_HG_12x90_11">#REF!</definedName>
    <definedName name="CODO_HG_12x90_6">#REF!</definedName>
    <definedName name="CODO_HG_12x90_7">#REF!</definedName>
    <definedName name="CODO_HG_12x90_8">#REF!</definedName>
    <definedName name="CODO_HG_12x90_9">#REF!</definedName>
    <definedName name="CODO_HG_1x90">#REF!</definedName>
    <definedName name="CODO_HG_1x90_10">#REF!</definedName>
    <definedName name="CODO_HG_1x90_11">#REF!</definedName>
    <definedName name="CODO_HG_1x90_6">#REF!</definedName>
    <definedName name="CODO_HG_1x90_7">#REF!</definedName>
    <definedName name="CODO_HG_1x90_8">#REF!</definedName>
    <definedName name="CODO_HG_1x90_9">#REF!</definedName>
    <definedName name="CODO_HG_1y12x90">#REF!</definedName>
    <definedName name="CODO_HG_1y12x90_10">#REF!</definedName>
    <definedName name="CODO_HG_1y12x90_11">#REF!</definedName>
    <definedName name="CODO_HG_1y12x90_6">#REF!</definedName>
    <definedName name="CODO_HG_1y12x90_7">#REF!</definedName>
    <definedName name="CODO_HG_1y12x90_8">#REF!</definedName>
    <definedName name="CODO_HG_1y12x90_9">#REF!</definedName>
    <definedName name="CODO_HG_2x90">#REF!</definedName>
    <definedName name="CODO_HG_2x90_10">#REF!</definedName>
    <definedName name="CODO_HG_2x90_11">#REF!</definedName>
    <definedName name="CODO_HG_2x90_6">#REF!</definedName>
    <definedName name="CODO_HG_2x90_7">#REF!</definedName>
    <definedName name="CODO_HG_2x90_8">#REF!</definedName>
    <definedName name="CODO_HG_2x90_9">#REF!</definedName>
    <definedName name="CODO_HG_34x90">#REF!</definedName>
    <definedName name="CODO_HG_34x90_10">#REF!</definedName>
    <definedName name="CODO_HG_34x90_11">#REF!</definedName>
    <definedName name="CODO_HG_34x90_6">#REF!</definedName>
    <definedName name="CODO_HG_34x90_7">#REF!</definedName>
    <definedName name="CODO_HG_34x90_8">#REF!</definedName>
    <definedName name="CODO_HG_34x90_9">#REF!</definedName>
    <definedName name="CODO_PVC_DRE_2x45">#REF!</definedName>
    <definedName name="CODO_PVC_DRE_2x45_10">#REF!</definedName>
    <definedName name="CODO_PVC_DRE_2x45_11">#REF!</definedName>
    <definedName name="CODO_PVC_DRE_2x45_6">#REF!</definedName>
    <definedName name="CODO_PVC_DRE_2x45_7">#REF!</definedName>
    <definedName name="CODO_PVC_DRE_2x45_8">#REF!</definedName>
    <definedName name="CODO_PVC_DRE_2x45_9">#REF!</definedName>
    <definedName name="CODO_PVC_DRE_2x90">#REF!</definedName>
    <definedName name="CODO_PVC_DRE_2x90_10">#REF!</definedName>
    <definedName name="CODO_PVC_DRE_2x90_11">#REF!</definedName>
    <definedName name="CODO_PVC_DRE_2x90_6">#REF!</definedName>
    <definedName name="CODO_PVC_DRE_2x90_7">#REF!</definedName>
    <definedName name="CODO_PVC_DRE_2x90_8">#REF!</definedName>
    <definedName name="CODO_PVC_DRE_2x90_9">#REF!</definedName>
    <definedName name="CODO_PVC_DRE_3x45">#REF!</definedName>
    <definedName name="CODO_PVC_DRE_3x45_10">#REF!</definedName>
    <definedName name="CODO_PVC_DRE_3x45_11">#REF!</definedName>
    <definedName name="CODO_PVC_DRE_3x45_6">#REF!</definedName>
    <definedName name="CODO_PVC_DRE_3x45_7">#REF!</definedName>
    <definedName name="CODO_PVC_DRE_3x45_8">#REF!</definedName>
    <definedName name="CODO_PVC_DRE_3x45_9">#REF!</definedName>
    <definedName name="CODO_PVC_DRE_3x90">#REF!</definedName>
    <definedName name="CODO_PVC_DRE_3x90_10">#REF!</definedName>
    <definedName name="CODO_PVC_DRE_3x90_11">#REF!</definedName>
    <definedName name="CODO_PVC_DRE_3x90_6">#REF!</definedName>
    <definedName name="CODO_PVC_DRE_3x90_7">#REF!</definedName>
    <definedName name="CODO_PVC_DRE_3x90_8">#REF!</definedName>
    <definedName name="CODO_PVC_DRE_3x90_9">#REF!</definedName>
    <definedName name="CODO_PVC_DRE_4x45">#REF!</definedName>
    <definedName name="CODO_PVC_DRE_4x45_10">#REF!</definedName>
    <definedName name="CODO_PVC_DRE_4x45_11">#REF!</definedName>
    <definedName name="CODO_PVC_DRE_4x45_6">#REF!</definedName>
    <definedName name="CODO_PVC_DRE_4x45_7">#REF!</definedName>
    <definedName name="CODO_PVC_DRE_4x45_8">#REF!</definedName>
    <definedName name="CODO_PVC_DRE_4x45_9">#REF!</definedName>
    <definedName name="CODO_PVC_DRE_4x90">#REF!</definedName>
    <definedName name="CODO_PVC_DRE_4x90_10">#REF!</definedName>
    <definedName name="CODO_PVC_DRE_4x90_11">#REF!</definedName>
    <definedName name="CODO_PVC_DRE_4x90_6">#REF!</definedName>
    <definedName name="CODO_PVC_DRE_4x90_7">#REF!</definedName>
    <definedName name="CODO_PVC_DRE_4x90_8">#REF!</definedName>
    <definedName name="CODO_PVC_DRE_4x90_9">#REF!</definedName>
    <definedName name="CODO_PVC_PRES_12x90">#REF!</definedName>
    <definedName name="CODO_PVC_PRES_12x90_10">#REF!</definedName>
    <definedName name="CODO_PVC_PRES_12x90_11">#REF!</definedName>
    <definedName name="CODO_PVC_PRES_12x90_6">#REF!</definedName>
    <definedName name="CODO_PVC_PRES_12x90_7">#REF!</definedName>
    <definedName name="CODO_PVC_PRES_12x90_8">#REF!</definedName>
    <definedName name="CODO_PVC_PRES_12x90_9">#REF!</definedName>
    <definedName name="CODO_PVC_PRES_1x90">#REF!</definedName>
    <definedName name="CODO_PVC_PRES_1x90_10">#REF!</definedName>
    <definedName name="CODO_PVC_PRES_1x90_11">#REF!</definedName>
    <definedName name="CODO_PVC_PRES_1x90_6">#REF!</definedName>
    <definedName name="CODO_PVC_PRES_1x90_7">#REF!</definedName>
    <definedName name="CODO_PVC_PRES_1x90_8">#REF!</definedName>
    <definedName name="CODO_PVC_PRES_1x90_9">#REF!</definedName>
    <definedName name="COLA_EXT_LAVAMANOS_PVC_1_14x8">#REF!</definedName>
    <definedName name="COLA_EXT_LAVAMANOS_PVC_1_14x8_10">#REF!</definedName>
    <definedName name="COLA_EXT_LAVAMANOS_PVC_1_14x8_11">#REF!</definedName>
    <definedName name="COLA_EXT_LAVAMANOS_PVC_1_14x8_6">#REF!</definedName>
    <definedName name="COLA_EXT_LAVAMANOS_PVC_1_14x8_7">#REF!</definedName>
    <definedName name="COLA_EXT_LAVAMANOS_PVC_1_14x8_8">#REF!</definedName>
    <definedName name="COLA_EXT_LAVAMANOS_PVC_1_14x8_9">#REF!</definedName>
    <definedName name="COLC1">#REF!</definedName>
    <definedName name="COLC1_6">#REF!</definedName>
    <definedName name="COLC2">#REF!</definedName>
    <definedName name="COLC2_6">#REF!</definedName>
    <definedName name="COLC3CIR">#REF!</definedName>
    <definedName name="COLC3CIR_6">#REF!</definedName>
    <definedName name="COLC4">#REF!</definedName>
    <definedName name="COLC4_6">#REF!</definedName>
    <definedName name="COLOC_BLOCK4">#REF!</definedName>
    <definedName name="COLOC_BLOCK4_10">#REF!</definedName>
    <definedName name="COLOC_BLOCK4_11">#REF!</definedName>
    <definedName name="COLOC_BLOCK4_6">#REF!</definedName>
    <definedName name="COLOC_BLOCK4_7">#REF!</definedName>
    <definedName name="COLOC_BLOCK4_8">#REF!</definedName>
    <definedName name="COLOC_BLOCK4_9">#REF!</definedName>
    <definedName name="COLOC_BLOCK6">#REF!</definedName>
    <definedName name="COLOC_BLOCK6_10">#REF!</definedName>
    <definedName name="COLOC_BLOCK6_11">#REF!</definedName>
    <definedName name="COLOC_BLOCK6_6">#REF!</definedName>
    <definedName name="COLOC_BLOCK6_7">#REF!</definedName>
    <definedName name="COLOC_BLOCK6_8">#REF!</definedName>
    <definedName name="COLOC_BLOCK6_9">#REF!</definedName>
    <definedName name="COLOC_BLOCK8">#REF!</definedName>
    <definedName name="COLOC_BLOCK8_10">#REF!</definedName>
    <definedName name="COLOC_BLOCK8_11">#REF!</definedName>
    <definedName name="COLOC_BLOCK8_6">#REF!</definedName>
    <definedName name="COLOC_BLOCK8_7">#REF!</definedName>
    <definedName name="COLOC_BLOCK8_8">#REF!</definedName>
    <definedName name="COLOC_BLOCK8_9">#REF!</definedName>
    <definedName name="COLOC_TUB_PEAD_16">#REF!</definedName>
    <definedName name="COLOC_TUB_PEAD_16_10">#REF!</definedName>
    <definedName name="COLOC_TUB_PEAD_16_11">#REF!</definedName>
    <definedName name="COLOC_TUB_PEAD_16_6">#REF!</definedName>
    <definedName name="COLOC_TUB_PEAD_16_7">#REF!</definedName>
    <definedName name="COLOC_TUB_PEAD_16_8">#REF!</definedName>
    <definedName name="COLOC_TUB_PEAD_16_9">#REF!</definedName>
    <definedName name="COLOC_TUB_PEAD_20">#REF!</definedName>
    <definedName name="COLOC_TUB_PEAD_20_10">#REF!</definedName>
    <definedName name="COLOC_TUB_PEAD_20_11">#REF!</definedName>
    <definedName name="COLOC_TUB_PEAD_20_6">#REF!</definedName>
    <definedName name="COLOC_TUB_PEAD_20_7">#REF!</definedName>
    <definedName name="COLOC_TUB_PEAD_20_8">#REF!</definedName>
    <definedName name="COLOC_TUB_PEAD_20_9">#REF!</definedName>
    <definedName name="COLOC_TUB_PEAD_8">#REF!</definedName>
    <definedName name="COLOC_TUB_PEAD_8_10">#REF!</definedName>
    <definedName name="COLOC_TUB_PEAD_8_11">#REF!</definedName>
    <definedName name="COLOC_TUB_PEAD_8_6">#REF!</definedName>
    <definedName name="COLOC_TUB_PEAD_8_7">#REF!</definedName>
    <definedName name="COLOC_TUB_PEAD_8_8">#REF!</definedName>
    <definedName name="COLOC_TUB_PEAD_8_9">#REF!</definedName>
    <definedName name="colorante">#REF!</definedName>
    <definedName name="COMPRESOR">#REF!</definedName>
    <definedName name="COMPRESOR_10">#REF!</definedName>
    <definedName name="COMPRESOR_11">#REF!</definedName>
    <definedName name="COMPRESOR_6">#REF!</definedName>
    <definedName name="COMPRESOR_7">#REF!</definedName>
    <definedName name="COMPRESOR_8">#REF!</definedName>
    <definedName name="COMPRESOR_9">#REF!</definedName>
    <definedName name="Compresores">[9]EQUIPOS!$I$28</definedName>
    <definedName name="COMPUERTA_1x1_VOLANTA">#REF!</definedName>
    <definedName name="COMPUERTA_1x1_VOLANTA_10">#REF!</definedName>
    <definedName name="COMPUERTA_1x1_VOLANTA_11">#REF!</definedName>
    <definedName name="COMPUERTA_1x1_VOLANTA_6">#REF!</definedName>
    <definedName name="COMPUERTA_1x1_VOLANTA_7">#REF!</definedName>
    <definedName name="COMPUERTA_1x1_VOLANTA_8">#REF!</definedName>
    <definedName name="COMPUERTA_1x1_VOLANTA_9">#REF!</definedName>
    <definedName name="CONTEN">#REF!</definedName>
    <definedName name="CONTEN_10">#REF!</definedName>
    <definedName name="CONTEN_11">#REF!</definedName>
    <definedName name="CONTEN_6">#REF!</definedName>
    <definedName name="CONTEN_7">#REF!</definedName>
    <definedName name="CONTEN_8">#REF!</definedName>
    <definedName name="CONTEN_9">#REF!</definedName>
    <definedName name="CONTRATO2">#REF!</definedName>
    <definedName name="COPIA">#REF!</definedName>
    <definedName name="COPIA_8">#REF!</definedName>
    <definedName name="cprestamo">[18]EQUIPOS!$D$27</definedName>
    <definedName name="CRUZ_HG_1_12">#REF!</definedName>
    <definedName name="CRUZ_HG_1_12_10">#REF!</definedName>
    <definedName name="CRUZ_HG_1_12_11">#REF!</definedName>
    <definedName name="CRUZ_HG_1_12_6">#REF!</definedName>
    <definedName name="CRUZ_HG_1_12_7">#REF!</definedName>
    <definedName name="CRUZ_HG_1_12_8">#REF!</definedName>
    <definedName name="CRUZ_HG_1_12_9">#REF!</definedName>
    <definedName name="cuadro">[14]ADDENDA!#REF!</definedName>
    <definedName name="cuadro_6">#REF!</definedName>
    <definedName name="cuadro_8">#REF!</definedName>
    <definedName name="Cuadro_Resumen">#REF!</definedName>
    <definedName name="CUBETA_5Gls">#REF!</definedName>
    <definedName name="CUBETA_5Gls_10">#REF!</definedName>
    <definedName name="CUBETA_5Gls_11">#REF!</definedName>
    <definedName name="CUBETA_5Gls_6">#REF!</definedName>
    <definedName name="CUBETA_5Gls_7">#REF!</definedName>
    <definedName name="CUBETA_5Gls_8">#REF!</definedName>
    <definedName name="CUBETA_5Gls_9">#REF!</definedName>
    <definedName name="CUBIC._ANTERIOR">#N/A</definedName>
    <definedName name="CUBIC._ANTERIOR_6">NA()</definedName>
    <definedName name="CUBICACION">#N/A</definedName>
    <definedName name="CUBICACION_6">NA()</definedName>
    <definedName name="CUBICADO">#N/A</definedName>
    <definedName name="CUBICADO_6">NA()</definedName>
    <definedName name="CUBO_GOMA">#REF!</definedName>
    <definedName name="CUBO_GOMA_10">#REF!</definedName>
    <definedName name="CUBO_GOMA_11">#REF!</definedName>
    <definedName name="CUBO_GOMA_6">#REF!</definedName>
    <definedName name="CUBO_GOMA_7">#REF!</definedName>
    <definedName name="CUBO_GOMA_8">#REF!</definedName>
    <definedName name="CUBO_GOMA_9">#REF!</definedName>
    <definedName name="CUBREFALTA_INODORO_CROMO_38">#REF!</definedName>
    <definedName name="CUBREFALTA_INODORO_CROMO_38_10">#REF!</definedName>
    <definedName name="CUBREFALTA_INODORO_CROMO_38_11">#REF!</definedName>
    <definedName name="CUBREFALTA_INODORO_CROMO_38_6">#REF!</definedName>
    <definedName name="CUBREFALTA_INODORO_CROMO_38_7">#REF!</definedName>
    <definedName name="CUBREFALTA_INODORO_CROMO_38_8">#REF!</definedName>
    <definedName name="CUBREFALTA_INODORO_CROMO_38_9">#REF!</definedName>
    <definedName name="cunetasi">#REF!</definedName>
    <definedName name="cunetasii">#REF!</definedName>
    <definedName name="cunetasiii">#REF!</definedName>
    <definedName name="cunetasiiii">#REF!</definedName>
    <definedName name="CURVA_ELEC_PVC_12">#REF!</definedName>
    <definedName name="CURVA_ELEC_PVC_12_10">#REF!</definedName>
    <definedName name="CURVA_ELEC_PVC_12_11">#REF!</definedName>
    <definedName name="CURVA_ELEC_PVC_12_6">#REF!</definedName>
    <definedName name="CURVA_ELEC_PVC_12_7">#REF!</definedName>
    <definedName name="CURVA_ELEC_PVC_12_8">#REF!</definedName>
    <definedName name="CURVA_ELEC_PVC_12_9">#REF!</definedName>
    <definedName name="CURVA_ELEC_PVC_34">#REF!</definedName>
    <definedName name="CURVA_ELEC_PVC_34_10">#REF!</definedName>
    <definedName name="CURVA_ELEC_PVC_34_11">#REF!</definedName>
    <definedName name="CURVA_ELEC_PVC_34_6">#REF!</definedName>
    <definedName name="CURVA_ELEC_PVC_34_7">#REF!</definedName>
    <definedName name="CURVA_ELEC_PVC_34_8">#REF!</definedName>
    <definedName name="CURVA_ELEC_PVC_34_9">#REF!</definedName>
    <definedName name="CUT_OUT_100AMP">#REF!</definedName>
    <definedName name="CUT_OUT_100AMP_10">#REF!</definedName>
    <definedName name="CUT_OUT_100AMP_11">#REF!</definedName>
    <definedName name="CUT_OUT_100AMP_6">#REF!</definedName>
    <definedName name="CUT_OUT_100AMP_7">#REF!</definedName>
    <definedName name="CUT_OUT_100AMP_8">#REF!</definedName>
    <definedName name="CUT_OUT_100AMP_9">#REF!</definedName>
    <definedName name="CUT_OUT_200AMP">#REF!</definedName>
    <definedName name="CUT_OUT_200AMP_10">#REF!</definedName>
    <definedName name="CUT_OUT_200AMP_11">#REF!</definedName>
    <definedName name="CUT_OUT_200AMP_6">#REF!</definedName>
    <definedName name="CUT_OUT_200AMP_7">#REF!</definedName>
    <definedName name="CUT_OUT_200AMP_8">#REF!</definedName>
    <definedName name="CUT_OUT_200AMP_9">#REF!</definedName>
    <definedName name="cvi">#REF!</definedName>
    <definedName name="cvii">#REF!</definedName>
    <definedName name="cviii">#REF!</definedName>
    <definedName name="cviiii">#REF!</definedName>
    <definedName name="CZINC">[11]M.O.!#REF!</definedName>
    <definedName name="CZINC_6">#REF!</definedName>
    <definedName name="CZINC_8">#REF!</definedName>
    <definedName name="D">#REF!</definedName>
    <definedName name="D7H">[9]EQUIPOS!$I$9</definedName>
    <definedName name="D8K">[9]EQUIPOS!$I$8</definedName>
    <definedName name="d8r">'[7]Listado Equipos a utilizar'!#REF!</definedName>
    <definedName name="D8T">'[10]Resumen Precio Equipos'!$I$13</definedName>
    <definedName name="DD">#REF!</definedName>
    <definedName name="DEDE" hidden="1">#REF!</definedName>
    <definedName name="DEDE2" hidden="1">#REF!</definedName>
    <definedName name="DEDE3" hidden="1">#REF!</definedName>
    <definedName name="DEDE4">#REF!</definedName>
    <definedName name="DEDE5" hidden="1">#REF!</definedName>
    <definedName name="DEDE6" hidden="1">#REF!</definedName>
    <definedName name="DEDE7" hidden="1">#REF!</definedName>
    <definedName name="DEDE8">#REF!</definedName>
    <definedName name="derop">[12]M.O.!#REF!</definedName>
    <definedName name="derop_10">#REF!</definedName>
    <definedName name="derop_11">#REF!</definedName>
    <definedName name="derop_5">#REF!</definedName>
    <definedName name="derop_6">#REF!</definedName>
    <definedName name="derop_7">#REF!</definedName>
    <definedName name="derop_8">#REF!</definedName>
    <definedName name="derop_9">#REF!</definedName>
    <definedName name="DERRETIDO_BCO">#REF!</definedName>
    <definedName name="DERRETIDO_BCO_10">#REF!</definedName>
    <definedName name="DERRETIDO_BCO_11">#REF!</definedName>
    <definedName name="DERRETIDO_BCO_6">#REF!</definedName>
    <definedName name="DERRETIDO_BCO_7">#REF!</definedName>
    <definedName name="DERRETIDO_BCO_8">#REF!</definedName>
    <definedName name="DERRETIDO_BCO_9">#REF!</definedName>
    <definedName name="DESAGUE_DOBLE_FREGADERO_PVC">#REF!</definedName>
    <definedName name="DESAGUE_DOBLE_FREGADERO_PVC_10">#REF!</definedName>
    <definedName name="DESAGUE_DOBLE_FREGADERO_PVC_11">#REF!</definedName>
    <definedName name="DESAGUE_DOBLE_FREGADERO_PVC_6">#REF!</definedName>
    <definedName name="DESAGUE_DOBLE_FREGADERO_PVC_7">#REF!</definedName>
    <definedName name="DESAGUE_DOBLE_FREGADERO_PVC_8">#REF!</definedName>
    <definedName name="DESAGUE_DOBLE_FREGADERO_PVC_9">#REF!</definedName>
    <definedName name="DESCRIPCION">#N/A</definedName>
    <definedName name="DESCRIPCION_6">NA()</definedName>
    <definedName name="desencofrado">#REF!</definedName>
    <definedName name="desencofrado_8">#REF!</definedName>
    <definedName name="DESENCOFRADO_COLS">[8]MO!$B$256</definedName>
    <definedName name="DESENCOFRADO_COLS_10">#REF!</definedName>
    <definedName name="DESENCOFRADO_COLS_11">#REF!</definedName>
    <definedName name="DESENCOFRADO_COLS_5">#REF!</definedName>
    <definedName name="DESENCOFRADO_COLS_6">#REF!</definedName>
    <definedName name="DESENCOFRADO_COLS_7">#REF!</definedName>
    <definedName name="DESENCOFRADO_COLS_8">#REF!</definedName>
    <definedName name="DESENCOFRADO_COLS_9">#REF!</definedName>
    <definedName name="DESENCOFRADO_LOSA">#REF!</definedName>
    <definedName name="DESENCOFRADO_LOSA_10">#REF!</definedName>
    <definedName name="DESENCOFRADO_LOSA_11">#REF!</definedName>
    <definedName name="DESENCOFRADO_LOSA_6">#REF!</definedName>
    <definedName name="DESENCOFRADO_LOSA_7">#REF!</definedName>
    <definedName name="DESENCOFRADO_LOSA_8">#REF!</definedName>
    <definedName name="DESENCOFRADO_LOSA_9">#REF!</definedName>
    <definedName name="DESENCOFRADO_MURO">#REF!</definedName>
    <definedName name="DESENCOFRADO_MURO_10">#REF!</definedName>
    <definedName name="DESENCOFRADO_MURO_11">#REF!</definedName>
    <definedName name="DESENCOFRADO_MURO_6">#REF!</definedName>
    <definedName name="DESENCOFRADO_MURO_7">#REF!</definedName>
    <definedName name="DESENCOFRADO_MURO_8">#REF!</definedName>
    <definedName name="DESENCOFRADO_MURO_9">#REF!</definedName>
    <definedName name="DESENCOFRADO_VIGA">#REF!</definedName>
    <definedName name="DESENCOFRADO_VIGA_10">#REF!</definedName>
    <definedName name="DESENCOFRADO_VIGA_11">#REF!</definedName>
    <definedName name="DESENCOFRADO_VIGA_6">#REF!</definedName>
    <definedName name="DESENCOFRADO_VIGA_7">#REF!</definedName>
    <definedName name="DESENCOFRADO_VIGA_8">#REF!</definedName>
    <definedName name="DESENCOFRADO_VIGA_9">#REF!</definedName>
    <definedName name="desencofradovigas">#REF!</definedName>
    <definedName name="desencofradovigas_8">#REF!</definedName>
    <definedName name="desi">#REF!</definedName>
    <definedName name="desii">#REF!</definedName>
    <definedName name="desiii">#REF!</definedName>
    <definedName name="desiiii">#REF!</definedName>
    <definedName name="desvi">#REF!</definedName>
    <definedName name="desvii">#REF!</definedName>
    <definedName name="desviii">#REF!</definedName>
    <definedName name="desviiii">#REF!</definedName>
    <definedName name="dfd">#REF!</definedName>
    <definedName name="DIA">#REF!</definedName>
    <definedName name="DIA_10">#REF!</definedName>
    <definedName name="DIA_11">#REF!</definedName>
    <definedName name="DIA_6">#REF!</definedName>
    <definedName name="DIA_7">#REF!</definedName>
    <definedName name="DIA_8">#REF!</definedName>
    <definedName name="DIA_9">#REF!</definedName>
    <definedName name="DIOS">#REF!</definedName>
    <definedName name="DISTRIBUCION_DE_AREAS_POR_NIVEL">#REF!</definedName>
    <definedName name="DISTRIBUCION_DE_AREAS_POR_NIVEL_8">#REF!</definedName>
    <definedName name="distribuidor">'[7]Listado Equipos a utilizar'!$I$12</definedName>
    <definedName name="donatelo">[22]INS!#REF!</definedName>
    <definedName name="donatelo_10">#REF!</definedName>
    <definedName name="donatelo_11">#REF!</definedName>
    <definedName name="donatelo_5">#REF!</definedName>
    <definedName name="donatelo_6">#REF!</definedName>
    <definedName name="donatelo_7">#REF!</definedName>
    <definedName name="donatelo_8">#REF!</definedName>
    <definedName name="donatelo_9">#REF!</definedName>
    <definedName name="drenajei">#REF!</definedName>
    <definedName name="drenajeii">#REF!</definedName>
    <definedName name="drenajeiii">#REF!</definedName>
    <definedName name="drenajeiiii">#REF!</definedName>
    <definedName name="drenajeiiiii">#REF!</definedName>
    <definedName name="drenajeiiiiii">#REF!</definedName>
    <definedName name="drenajeiiiiiii">#REF!</definedName>
    <definedName name="dtecnica">'[10]Resumen Precio Equipos'!$C$27</definedName>
    <definedName name="DUCHA_PLASTICA_CALIENTE_CROMO_12">#REF!</definedName>
    <definedName name="DUCHA_PLASTICA_CALIENTE_CROMO_12_10">#REF!</definedName>
    <definedName name="DUCHA_PLASTICA_CALIENTE_CROMO_12_11">#REF!</definedName>
    <definedName name="DUCHA_PLASTICA_CALIENTE_CROMO_12_6">#REF!</definedName>
    <definedName name="DUCHA_PLASTICA_CALIENTE_CROMO_12_7">#REF!</definedName>
    <definedName name="DUCHA_PLASTICA_CALIENTE_CROMO_12_8">#REF!</definedName>
    <definedName name="DUCHA_PLASTICA_CALIENTE_CROMO_12_9">#REF!</definedName>
    <definedName name="dulce">#REF!</definedName>
    <definedName name="DYNACA25">[9]EQUIPOS!$I$13</definedName>
    <definedName name="e">#REF!</definedName>
    <definedName name="e214bft">'[7]Listado Equipos a utilizar'!#REF!</definedName>
    <definedName name="e320b">'[7]Listado Equipos a utilizar'!#REF!</definedName>
    <definedName name="EEEEEEEEEEEEEEEEEEEE">#REF!</definedName>
    <definedName name="ELECTRODOS">#REF!</definedName>
    <definedName name="ELECTRODOS_10">#REF!</definedName>
    <definedName name="ELECTRODOS_11">#REF!</definedName>
    <definedName name="ELECTRODOS_6">#REF!</definedName>
    <definedName name="ELECTRODOS_7">#REF!</definedName>
    <definedName name="ELECTRODOS_8">#REF!</definedName>
    <definedName name="ELECTRODOS_9">#REF!</definedName>
    <definedName name="ENCACHE">#REF!</definedName>
    <definedName name="ENCACHE_10">#REF!</definedName>
    <definedName name="ENCACHE_11">#REF!</definedName>
    <definedName name="ENCACHE_6">#REF!</definedName>
    <definedName name="ENCACHE_7">#REF!</definedName>
    <definedName name="ENCACHE_8">#REF!</definedName>
    <definedName name="ENCACHE_9">#REF!</definedName>
    <definedName name="encai">#REF!</definedName>
    <definedName name="encaii">#REF!</definedName>
    <definedName name="encaiii">#REF!</definedName>
    <definedName name="encaiiii">#REF!</definedName>
    <definedName name="ENCOF_COLS_1">[8]MO!$B$247</definedName>
    <definedName name="ENCOF_COLS_1_10">#REF!</definedName>
    <definedName name="ENCOF_COLS_1_11">#REF!</definedName>
    <definedName name="ENCOF_COLS_1_5">#REF!</definedName>
    <definedName name="ENCOF_COLS_1_6">#REF!</definedName>
    <definedName name="ENCOF_COLS_1_7">#REF!</definedName>
    <definedName name="ENCOF_COLS_1_8">#REF!</definedName>
    <definedName name="ENCOF_COLS_1_9">#REF!</definedName>
    <definedName name="ENCOF_DES_TC_COL_VIGA_AMARRE">#REF!</definedName>
    <definedName name="ENCOF_DES_TC_COL_VIGA_AMARRE_10">#REF!</definedName>
    <definedName name="ENCOF_DES_TC_COL_VIGA_AMARRE_11">#REF!</definedName>
    <definedName name="ENCOF_DES_TC_COL_VIGA_AMARRE_6">#REF!</definedName>
    <definedName name="ENCOF_DES_TC_COL_VIGA_AMARRE_7">#REF!</definedName>
    <definedName name="ENCOF_DES_TC_COL_VIGA_AMARRE_8">#REF!</definedName>
    <definedName name="ENCOF_DES_TC_COL_VIGA_AMARRE_9">#REF!</definedName>
    <definedName name="ENCOF_DES_TC_COL50">#REF!</definedName>
    <definedName name="ENCOF_DES_TC_COL50_10">#REF!</definedName>
    <definedName name="ENCOF_DES_TC_COL50_11">#REF!</definedName>
    <definedName name="ENCOF_DES_TC_COL50_6">#REF!</definedName>
    <definedName name="ENCOF_DES_TC_COL50_7">#REF!</definedName>
    <definedName name="ENCOF_DES_TC_COL50_8">#REF!</definedName>
    <definedName name="ENCOF_DES_TC_COL50_9">#REF!</definedName>
    <definedName name="ENCOF_DES_TC_DINTEL_ML">#REF!</definedName>
    <definedName name="ENCOF_DES_TC_DINTEL_ML_10">#REF!</definedName>
    <definedName name="ENCOF_DES_TC_DINTEL_ML_11">#REF!</definedName>
    <definedName name="ENCOF_DES_TC_DINTEL_ML_6">#REF!</definedName>
    <definedName name="ENCOF_DES_TC_DINTEL_ML_7">#REF!</definedName>
    <definedName name="ENCOF_DES_TC_DINTEL_ML_8">#REF!</definedName>
    <definedName name="ENCOF_DES_TC_DINTEL_ML_9">#REF!</definedName>
    <definedName name="ENCOF_DES_TC_MUROS">#REF!</definedName>
    <definedName name="ENCOF_DES_TC_MUROS_10">#REF!</definedName>
    <definedName name="ENCOF_DES_TC_MUROS_11">#REF!</definedName>
    <definedName name="ENCOF_DES_TC_MUROS_6">#REF!</definedName>
    <definedName name="ENCOF_DES_TC_MUROS_7">#REF!</definedName>
    <definedName name="ENCOF_DES_TC_MUROS_8">#REF!</definedName>
    <definedName name="ENCOF_DES_TC_MUROS_9">#REF!</definedName>
    <definedName name="ENCOF_TC_LOSA">#REF!</definedName>
    <definedName name="ENCOF_TC_LOSA_10">#REF!</definedName>
    <definedName name="ENCOF_TC_LOSA_11">#REF!</definedName>
    <definedName name="ENCOF_TC_LOSA_6">#REF!</definedName>
    <definedName name="ENCOF_TC_LOSA_7">#REF!</definedName>
    <definedName name="ENCOF_TC_LOSA_8">#REF!</definedName>
    <definedName name="ENCOF_TC_LOSA_9">#REF!</definedName>
    <definedName name="ENCOF_TC_MURO_1">#REF!</definedName>
    <definedName name="ENCOF_TC_MURO_1_10">#REF!</definedName>
    <definedName name="ENCOF_TC_MURO_1_11">#REF!</definedName>
    <definedName name="ENCOF_TC_MURO_1_6">#REF!</definedName>
    <definedName name="ENCOF_TC_MURO_1_7">#REF!</definedName>
    <definedName name="ENCOF_TC_MURO_1_8">#REF!</definedName>
    <definedName name="ENCOF_TC_MURO_1_9">#REF!</definedName>
    <definedName name="ENCOFRADO_COL_RETALLE_0.10">#REF!</definedName>
    <definedName name="ENCOFRADO_COL_RETALLE_0.10_10">#REF!</definedName>
    <definedName name="ENCOFRADO_COL_RETALLE_0.10_11">#REF!</definedName>
    <definedName name="ENCOFRADO_COL_RETALLE_0.10_6">#REF!</definedName>
    <definedName name="ENCOFRADO_COL_RETALLE_0.10_7">#REF!</definedName>
    <definedName name="ENCOFRADO_COL_RETALLE_0.10_8">#REF!</definedName>
    <definedName name="ENCOFRADO_COL_RETALLE_0.10_9">#REF!</definedName>
    <definedName name="ENCOFRADO_ESCALERA">#REF!</definedName>
    <definedName name="ENCOFRADO_ESCALERA_10">#REF!</definedName>
    <definedName name="ENCOFRADO_ESCALERA_11">#REF!</definedName>
    <definedName name="ENCOFRADO_ESCALERA_6">#REF!</definedName>
    <definedName name="ENCOFRADO_ESCALERA_7">#REF!</definedName>
    <definedName name="ENCOFRADO_ESCALERA_8">#REF!</definedName>
    <definedName name="ENCOFRADO_ESCALERA_9">#REF!</definedName>
    <definedName name="ENCOFRADO_LOSA">#REF!</definedName>
    <definedName name="ENCOFRADO_LOSA_10">#REF!</definedName>
    <definedName name="ENCOFRADO_LOSA_11">#REF!</definedName>
    <definedName name="ENCOFRADO_LOSA_6">#REF!</definedName>
    <definedName name="ENCOFRADO_LOSA_7">#REF!</definedName>
    <definedName name="ENCOFRADO_LOSA_8">#REF!</definedName>
    <definedName name="ENCOFRADO_LOSA_9">#REF!</definedName>
    <definedName name="ENCOFRADO_MUROS">#REF!</definedName>
    <definedName name="ENCOFRADO_MUROS_10">#REF!</definedName>
    <definedName name="ENCOFRADO_MUROS_11">#REF!</definedName>
    <definedName name="ENCOFRADO_MUROS_6">#REF!</definedName>
    <definedName name="ENCOFRADO_MUROS_7">#REF!</definedName>
    <definedName name="ENCOFRADO_MUROS_8">#REF!</definedName>
    <definedName name="ENCOFRADO_MUROS_9">#REF!</definedName>
    <definedName name="ENCOFRADO_MUROS_CONFECC">#REF!</definedName>
    <definedName name="ENCOFRADO_MUROS_CONFECC_10">#REF!</definedName>
    <definedName name="ENCOFRADO_MUROS_CONFECC_11">#REF!</definedName>
    <definedName name="ENCOFRADO_MUROS_CONFECC_6">#REF!</definedName>
    <definedName name="ENCOFRADO_MUROS_CONFECC_7">#REF!</definedName>
    <definedName name="ENCOFRADO_MUROS_CONFECC_8">#REF!</definedName>
    <definedName name="ENCOFRADO_MUROS_CONFECC_9">#REF!</definedName>
    <definedName name="ENCOFRADO_MUROS_instalacion">#REF!</definedName>
    <definedName name="ENCOFRADO_MUROS_instalacion_10">#REF!</definedName>
    <definedName name="ENCOFRADO_MUROS_instalacion_11">#REF!</definedName>
    <definedName name="ENCOFRADO_MUROS_instalacion_6">#REF!</definedName>
    <definedName name="ENCOFRADO_MUROS_instalacion_7">#REF!</definedName>
    <definedName name="ENCOFRADO_MUROS_instalacion_8">#REF!</definedName>
    <definedName name="ENCOFRADO_MUROS_instalacion_9">#REF!</definedName>
    <definedName name="ENCOFRADO_VIGA">#REF!</definedName>
    <definedName name="ENCOFRADO_VIGA_10">#REF!</definedName>
    <definedName name="ENCOFRADO_VIGA_11">#REF!</definedName>
    <definedName name="ENCOFRADO_VIGA_6">#REF!</definedName>
    <definedName name="ENCOFRADO_VIGA_7">#REF!</definedName>
    <definedName name="ENCOFRADO_VIGA_8">#REF!</definedName>
    <definedName name="ENCOFRADO_VIGA_9">#REF!</definedName>
    <definedName name="ENCOFRADO_VIGA_AMARRE_20x20">#REF!</definedName>
    <definedName name="ENCOFRADO_VIGA_AMARRE_20x20_10">#REF!</definedName>
    <definedName name="ENCOFRADO_VIGA_AMARRE_20x20_11">#REF!</definedName>
    <definedName name="ENCOFRADO_VIGA_AMARRE_20x20_6">#REF!</definedName>
    <definedName name="ENCOFRADO_VIGA_AMARRE_20x20_7">#REF!</definedName>
    <definedName name="ENCOFRADO_VIGA_AMARRE_20x20_8">#REF!</definedName>
    <definedName name="ENCOFRADO_VIGA_AMARRE_20x20_9">#REF!</definedName>
    <definedName name="ENCOFRADO_VIGA_FONDO">#REF!</definedName>
    <definedName name="ENCOFRADO_VIGA_FONDO_10">#REF!</definedName>
    <definedName name="ENCOFRADO_VIGA_FONDO_11">#REF!</definedName>
    <definedName name="ENCOFRADO_VIGA_FONDO_6">#REF!</definedName>
    <definedName name="ENCOFRADO_VIGA_FONDO_7">#REF!</definedName>
    <definedName name="ENCOFRADO_VIGA_FONDO_8">#REF!</definedName>
    <definedName name="ENCOFRADO_VIGA_FONDO_9">#REF!</definedName>
    <definedName name="ENCOFRADO_VIGA_GUARDERA">#REF!</definedName>
    <definedName name="ENCOFRADO_VIGA_GUARDERA_10">#REF!</definedName>
    <definedName name="ENCOFRADO_VIGA_GUARDERA_11">#REF!</definedName>
    <definedName name="ENCOFRADO_VIGA_GUARDERA_6">#REF!</definedName>
    <definedName name="ENCOFRADO_VIGA_GUARDERA_7">#REF!</definedName>
    <definedName name="ENCOFRADO_VIGA_GUARDERA_8">#REF!</definedName>
    <definedName name="ENCOFRADO_VIGA_GUARDERA_9">#REF!</definedName>
    <definedName name="encofradocolumna">#REF!</definedName>
    <definedName name="encofradocolumna_6">#REF!</definedName>
    <definedName name="encofradocolumna_8">#REF!</definedName>
    <definedName name="encofradorampa">#REF!</definedName>
    <definedName name="encofradorampa_8">#REF!</definedName>
    <definedName name="eqacero">'[7]Listado Equipos a utilizar'!#REF!</definedName>
    <definedName name="ESCALON_17x30">#REF!</definedName>
    <definedName name="ESCALON_17x30_10">#REF!</definedName>
    <definedName name="ESCALON_17x30_11">#REF!</definedName>
    <definedName name="ESCALON_17x30_6">#REF!</definedName>
    <definedName name="ESCALON_17x30_7">#REF!</definedName>
    <definedName name="ESCALON_17x30_8">#REF!</definedName>
    <definedName name="ESCALON_17x30_9">#REF!</definedName>
    <definedName name="escari">#REF!</definedName>
    <definedName name="escarii">#REF!</definedName>
    <definedName name="escariii">#REF!</definedName>
    <definedName name="escariiii">#REF!</definedName>
    <definedName name="ESCOBILLON">#REF!</definedName>
    <definedName name="ESCOBILLON_10">#REF!</definedName>
    <definedName name="ESCOBILLON_11">#REF!</definedName>
    <definedName name="ESCOBILLON_6">#REF!</definedName>
    <definedName name="ESCOBILLON_7">#REF!</definedName>
    <definedName name="ESCOBILLON_8">#REF!</definedName>
    <definedName name="ESCOBILLON_9">#REF!</definedName>
    <definedName name="escobillones">'[7]Listado Equipos a utilizar'!#REF!</definedName>
    <definedName name="ESTAMPADO">#REF!</definedName>
    <definedName name="ESTAMPADO_10">#REF!</definedName>
    <definedName name="ESTAMPADO_11">#REF!</definedName>
    <definedName name="ESTAMPADO_6">#REF!</definedName>
    <definedName name="ESTAMPADO_7">#REF!</definedName>
    <definedName name="ESTAMPADO_8">#REF!</definedName>
    <definedName name="ESTAMPADO_9">#REF!</definedName>
    <definedName name="ESTOPA">#REF!</definedName>
    <definedName name="ESTOPA_10">#REF!</definedName>
    <definedName name="ESTOPA_11">#REF!</definedName>
    <definedName name="ESTOPA_6">#REF!</definedName>
    <definedName name="ESTOPA_7">#REF!</definedName>
    <definedName name="ESTOPA_8">#REF!</definedName>
    <definedName name="ESTOPA_9">#REF!</definedName>
    <definedName name="ex320b">'[7]Listado Equipos a utilizar'!#REF!</definedName>
    <definedName name="EXC_NO_CLASIF">#REF!</definedName>
    <definedName name="excavadora">'[7]Listado Equipos a utilizar'!#REF!</definedName>
    <definedName name="excavadora235">[9]EQUIPOS!$I$16</definedName>
    <definedName name="Excel_BuiltIn_Extract">#REF!</definedName>
    <definedName name="Excel_BuiltIn_Extract_10">#REF!</definedName>
    <definedName name="Excel_BuiltIn_Extract_11">#REF!</definedName>
    <definedName name="Excel_BuiltIn_Extract_5">#REF!</definedName>
    <definedName name="Excel_BuiltIn_Extract_6">#REF!</definedName>
    <definedName name="Excel_BuiltIn_Extract_7">#REF!</definedName>
    <definedName name="Excel_BuiltIn_Extract_8">#REF!</definedName>
    <definedName name="Excel_BuiltIn_Extract_9">#REF!</definedName>
    <definedName name="Excel_BuiltIn_Print_Area">#REF!</definedName>
    <definedName name="Excel_BuiltIn_Print_Area_13">#REF!</definedName>
    <definedName name="Excel_BuiltIn_Print_Titles">NA()</definedName>
    <definedName name="Excel_BuiltIn_Print_Titles_3">#REF!</definedName>
    <definedName name="exesi">#REF!</definedName>
    <definedName name="exesii">#REF!</definedName>
    <definedName name="exesiii">#REF!</definedName>
    <definedName name="exesiiii">#REF!</definedName>
    <definedName name="expl">[14]ADDENDA!#REF!</definedName>
    <definedName name="expl_6">#REF!</definedName>
    <definedName name="expl_8">#REF!</definedName>
    <definedName name="Extracción_IM">[2]CUB02!$S$13:$AN$415</definedName>
    <definedName name="Extracción_IM_10">#REF!</definedName>
    <definedName name="Extracción_IM_11">#REF!</definedName>
    <definedName name="Extracción_IM_5">#REF!</definedName>
    <definedName name="Extracción_IM_6">#REF!</definedName>
    <definedName name="Extracción_IM_7">#REF!</definedName>
    <definedName name="Extracción_IM_8">#REF!</definedName>
    <definedName name="Extracción_IM_9">#REF!</definedName>
    <definedName name="FF" hidden="1">#REF!</definedName>
    <definedName name="FFFFFFFFFFFFFFFFFFFF">#REF!</definedName>
    <definedName name="FIOR">#REF!</definedName>
    <definedName name="FIOR_8">#REF!</definedName>
    <definedName name="FREGADERO_DOBLE_ACERO_INOX">#REF!</definedName>
    <definedName name="FREGADERO_DOBLE_ACERO_INOX_10">#REF!</definedName>
    <definedName name="FREGADERO_DOBLE_ACERO_INOX_11">#REF!</definedName>
    <definedName name="FREGADERO_DOBLE_ACERO_INOX_6">#REF!</definedName>
    <definedName name="FREGADERO_DOBLE_ACERO_INOX_7">#REF!</definedName>
    <definedName name="FREGADERO_DOBLE_ACERO_INOX_8">#REF!</definedName>
    <definedName name="FREGADERO_DOBLE_ACERO_INOX_9">#REF!</definedName>
    <definedName name="FREGADERO_SENCILLO_ACERO_INOX">#REF!</definedName>
    <definedName name="FREGADERO_SENCILLO_ACERO_INOX_10">#REF!</definedName>
    <definedName name="FREGADERO_SENCILLO_ACERO_INOX_11">#REF!</definedName>
    <definedName name="FREGADERO_SENCILLO_ACERO_INOX_6">#REF!</definedName>
    <definedName name="FREGADERO_SENCILLO_ACERO_INOX_7">#REF!</definedName>
    <definedName name="FREGADERO_SENCILLO_ACERO_INOX_8">#REF!</definedName>
    <definedName name="FREGADERO_SENCILLO_ACERO_INOX_9">#REF!</definedName>
    <definedName name="FSDFS">#REF!</definedName>
    <definedName name="FSDFS_6">#REF!</definedName>
    <definedName name="GAS_CIL">#REF!</definedName>
    <definedName name="GAS_CIL_10">#REF!</definedName>
    <definedName name="GAS_CIL_11">#REF!</definedName>
    <definedName name="GAS_CIL_6">#REF!</definedName>
    <definedName name="GAS_CIL_7">#REF!</definedName>
    <definedName name="GAS_CIL_8">#REF!</definedName>
    <definedName name="GAS_CIL_9">#REF!</definedName>
    <definedName name="GASOIL">#REF!</definedName>
    <definedName name="GASOIL_10">#REF!</definedName>
    <definedName name="GASOIL_11">#REF!</definedName>
    <definedName name="GASOIL_6">#REF!</definedName>
    <definedName name="GASOIL_7">#REF!</definedName>
    <definedName name="GASOIL_8">#REF!</definedName>
    <definedName name="GASOIL_9">#REF!</definedName>
    <definedName name="GASOLINA">[13]INS!$D$561</definedName>
    <definedName name="GASOLINA_6">#REF!</definedName>
    <definedName name="gavi">#REF!</definedName>
    <definedName name="gavii">#REF!</definedName>
    <definedName name="gaviii">#REF!</definedName>
    <definedName name="gaviiii">#REF!</definedName>
    <definedName name="GAVIONES">#REF!</definedName>
    <definedName name="GAVIONES_10">#REF!</definedName>
    <definedName name="GAVIONES_11">#REF!</definedName>
    <definedName name="GAVIONES_6">#REF!</definedName>
    <definedName name="GAVIONES_7">#REF!</definedName>
    <definedName name="GAVIONES_8">#REF!</definedName>
    <definedName name="GAVIONES_9">#REF!</definedName>
    <definedName name="GENERADOR_DIESEL_400KW">#REF!</definedName>
    <definedName name="GENERADOR_DIESEL_400KW_10">#REF!</definedName>
    <definedName name="GENERADOR_DIESEL_400KW_11">#REF!</definedName>
    <definedName name="GENERADOR_DIESEL_400KW_6">#REF!</definedName>
    <definedName name="GENERADOR_DIESEL_400KW_7">#REF!</definedName>
    <definedName name="GENERADOR_DIESEL_400KW_8">#REF!</definedName>
    <definedName name="GENERADOR_DIESEL_400KW_9">#REF!</definedName>
    <definedName name="GFGFF" hidden="1">#REF!</definedName>
    <definedName name="GFSG" hidden="1">#REF!</definedName>
    <definedName name="GGG">#REF!</definedName>
    <definedName name="GRADER12G">[9]EQUIPOS!$I$11</definedName>
    <definedName name="graderm">'[7]Listado Equipos a utilizar'!#REF!</definedName>
    <definedName name="GRANITO_30x30">#REF!</definedName>
    <definedName name="GRANITO_30x30_10">#REF!</definedName>
    <definedName name="GRANITO_30x30_11">#REF!</definedName>
    <definedName name="GRANITO_30x30_6">#REF!</definedName>
    <definedName name="GRANITO_30x30_7">#REF!</definedName>
    <definedName name="GRANITO_30x30_8">#REF!</definedName>
    <definedName name="GRANITO_30x30_9">#REF!</definedName>
    <definedName name="GRANITO_40x40">#REF!</definedName>
    <definedName name="GRANITO_40x40_10">#REF!</definedName>
    <definedName name="GRANITO_40x40_11">#REF!</definedName>
    <definedName name="GRANITO_40x40_6">#REF!</definedName>
    <definedName name="GRANITO_40x40_7">#REF!</definedName>
    <definedName name="GRANITO_40x40_8">#REF!</definedName>
    <definedName name="GRANITO_40x40_9">#REF!</definedName>
    <definedName name="GRANITO_FONDO_BCO_30x30">#REF!</definedName>
    <definedName name="GRANITO_FONDO_BCO_30x30_10">#REF!</definedName>
    <definedName name="GRANITO_FONDO_BCO_30x30_11">#REF!</definedName>
    <definedName name="GRANITO_FONDO_BCO_30x30_6">#REF!</definedName>
    <definedName name="GRANITO_FONDO_BCO_30x30_7">#REF!</definedName>
    <definedName name="GRANITO_FONDO_BCO_30x30_8">#REF!</definedName>
    <definedName name="GRANITO_FONDO_BCO_30x30_9">#REF!</definedName>
    <definedName name="GRANITO_FONDO_GRIS">#REF!</definedName>
    <definedName name="GRANITO_FONDO_GRIS_10">#REF!</definedName>
    <definedName name="GRANITO_FONDO_GRIS_11">#REF!</definedName>
    <definedName name="GRANITO_FONDO_GRIS_6">#REF!</definedName>
    <definedName name="GRANITO_FONDO_GRIS_7">#REF!</definedName>
    <definedName name="GRANITO_FONDO_GRIS_8">#REF!</definedName>
    <definedName name="GRANITO_FONDO_GRIS_9">#REF!</definedName>
    <definedName name="Grava">#REF!</definedName>
    <definedName name="Grava_10">#REF!</definedName>
    <definedName name="Grava_11">#REF!</definedName>
    <definedName name="Grava_6">#REF!</definedName>
    <definedName name="Grava_7">#REF!</definedName>
    <definedName name="Grava_8">#REF!</definedName>
    <definedName name="Grava_9">#REF!</definedName>
    <definedName name="GRUA">#REF!</definedName>
    <definedName name="GRUA_10">#REF!</definedName>
    <definedName name="GRUA_11">#REF!</definedName>
    <definedName name="GRUA_6">#REF!</definedName>
    <definedName name="GRUA_7">#REF!</definedName>
    <definedName name="GRUA_8">#REF!</definedName>
    <definedName name="GRUA_9">#REF!</definedName>
    <definedName name="GT">#REF!</definedName>
    <definedName name="H">[5]M.O.!#REF!</definedName>
    <definedName name="HACHA">#REF!</definedName>
    <definedName name="HACHA_10">#REF!</definedName>
    <definedName name="HACHA_11">#REF!</definedName>
    <definedName name="HACHA_6">#REF!</definedName>
    <definedName name="HACHA_7">#REF!</definedName>
    <definedName name="HACHA_8">#REF!</definedName>
    <definedName name="HACHA_9">#REF!</definedName>
    <definedName name="hai">#REF!</definedName>
    <definedName name="haii">#REF!</definedName>
    <definedName name="haiii">#REF!</definedName>
    <definedName name="haiiii">#REF!</definedName>
    <definedName name="hbi">#REF!</definedName>
    <definedName name="hbii">#REF!</definedName>
    <definedName name="hbiii">#REF!</definedName>
    <definedName name="hbiiii">#REF!</definedName>
    <definedName name="hci">#REF!</definedName>
    <definedName name="hcii">#REF!</definedName>
    <definedName name="hciii">#REF!</definedName>
    <definedName name="hciiii">#REF!</definedName>
    <definedName name="hcpi">#REF!</definedName>
    <definedName name="hcpii">#REF!</definedName>
    <definedName name="hcpiii">#REF!</definedName>
    <definedName name="hcpiiii">#REF!</definedName>
    <definedName name="HERR_MENO">#REF!</definedName>
    <definedName name="HERR_MENO_10">#REF!</definedName>
    <definedName name="HERR_MENO_11">#REF!</definedName>
    <definedName name="HERR_MENO_6">#REF!</definedName>
    <definedName name="HERR_MENO_7">#REF!</definedName>
    <definedName name="HERR_MENO_8">#REF!</definedName>
    <definedName name="HERR_MENO_9">#REF!</definedName>
    <definedName name="HILO">#REF!</definedName>
    <definedName name="HILO_10">#REF!</definedName>
    <definedName name="HILO_11">#REF!</definedName>
    <definedName name="HILO_6">#REF!</definedName>
    <definedName name="HILO_7">#REF!</definedName>
    <definedName name="HILO_8">#REF!</definedName>
    <definedName name="HILO_9">#REF!</definedName>
    <definedName name="Horm_124_TrompoyWinche">#REF!</definedName>
    <definedName name="Horm_124_TrompoyWinche_10">#REF!</definedName>
    <definedName name="Horm_124_TrompoyWinche_11">#REF!</definedName>
    <definedName name="Horm_124_TrompoyWinche_6">#REF!</definedName>
    <definedName name="Horm_124_TrompoyWinche_7">#REF!</definedName>
    <definedName name="Horm_124_TrompoyWinche_8">#REF!</definedName>
    <definedName name="Horm_124_TrompoyWinche_9">#REF!</definedName>
    <definedName name="HORM_IND_180">#REF!</definedName>
    <definedName name="HORM_IND_180_10">#REF!</definedName>
    <definedName name="HORM_IND_180_11">#REF!</definedName>
    <definedName name="HORM_IND_180_6">#REF!</definedName>
    <definedName name="HORM_IND_180_7">#REF!</definedName>
    <definedName name="HORM_IND_180_8">#REF!</definedName>
    <definedName name="HORM_IND_180_9">#REF!</definedName>
    <definedName name="HORM_IND_210">#REF!</definedName>
    <definedName name="HORM_IND_210_10">#REF!</definedName>
    <definedName name="HORM_IND_210_11">#REF!</definedName>
    <definedName name="HORM_IND_210_6">#REF!</definedName>
    <definedName name="HORM_IND_210_7">#REF!</definedName>
    <definedName name="HORM_IND_210_8">#REF!</definedName>
    <definedName name="HORM_IND_210_9">#REF!</definedName>
    <definedName name="HORM_IND_240">#REF!</definedName>
    <definedName name="HORM_IND_240_10">#REF!</definedName>
    <definedName name="HORM_IND_240_11">#REF!</definedName>
    <definedName name="HORM_IND_240_6">#REF!</definedName>
    <definedName name="HORM_IND_240_7">#REF!</definedName>
    <definedName name="HORM_IND_240_8">#REF!</definedName>
    <definedName name="HORM_IND_240_9">#REF!</definedName>
    <definedName name="HORM135_MANUAL">'[21]HORM. Y MORTEROS.'!$H$212</definedName>
    <definedName name="Hormigon">#REF!</definedName>
    <definedName name="hormigon140">#REF!</definedName>
    <definedName name="hormigon140_6">#REF!</definedName>
    <definedName name="hormigon140_8">#REF!</definedName>
    <definedName name="hormigon180">#REF!</definedName>
    <definedName name="hormigon180_8">#REF!</definedName>
    <definedName name="hormigon210">#REF!</definedName>
    <definedName name="hormigon210_8">#REF!</definedName>
    <definedName name="Hormigon240i">[9]MATERIALES!#REF!</definedName>
    <definedName name="Hormsimple">#REF!</definedName>
    <definedName name="ilma">[11]M.O.!#REF!</definedName>
    <definedName name="impresion_2">[23]Directos!#REF!</definedName>
    <definedName name="Imprimir_área_IM">#REF!</definedName>
    <definedName name="Imprimir_área_IM_6">#REF!</definedName>
    <definedName name="ingeniera">[12]M.O.!$C$10</definedName>
    <definedName name="ingeniera_10">#REF!</definedName>
    <definedName name="ingeniera_11">#REF!</definedName>
    <definedName name="ingeniera_5">#REF!</definedName>
    <definedName name="ingeniera_6">#REF!</definedName>
    <definedName name="ingeniera_7">#REF!</definedName>
    <definedName name="ingeniera_8">#REF!</definedName>
    <definedName name="ingeniera_9">#REF!</definedName>
    <definedName name="ingi">#REF!</definedName>
    <definedName name="ingii">#REF!</definedName>
    <definedName name="ingiii">#REF!</definedName>
    <definedName name="ingiiii">#REF!</definedName>
    <definedName name="INODORO_BCO_TAPA">#REF!</definedName>
    <definedName name="INODORO_BCO_TAPA_10">#REF!</definedName>
    <definedName name="INODORO_BCO_TAPA_11">#REF!</definedName>
    <definedName name="INODORO_BCO_TAPA_6">#REF!</definedName>
    <definedName name="INODORO_BCO_TAPA_7">#REF!</definedName>
    <definedName name="INODORO_BCO_TAPA_8">#REF!</definedName>
    <definedName name="INODORO_BCO_TAPA_9">#REF!</definedName>
    <definedName name="INSUMO_1">#REF!</definedName>
    <definedName name="INSUMO_1_10">#REF!</definedName>
    <definedName name="INSUMO_1_11">#REF!</definedName>
    <definedName name="INSUMO_1_6">#REF!</definedName>
    <definedName name="INSUMO_1_7">#REF!</definedName>
    <definedName name="INSUMO_1_8">#REF!</definedName>
    <definedName name="INSUMO_1_9">#REF!</definedName>
    <definedName name="INTERRUPTOR_3w">#REF!</definedName>
    <definedName name="INTERRUPTOR_3w_10">#REF!</definedName>
    <definedName name="INTERRUPTOR_3w_11">#REF!</definedName>
    <definedName name="INTERRUPTOR_3w_6">#REF!</definedName>
    <definedName name="INTERRUPTOR_3w_7">#REF!</definedName>
    <definedName name="INTERRUPTOR_3w_8">#REF!</definedName>
    <definedName name="INTERRUPTOR_3w_9">#REF!</definedName>
    <definedName name="INTERRUPTOR_4w">#REF!</definedName>
    <definedName name="INTERRUPTOR_4w_10">#REF!</definedName>
    <definedName name="INTERRUPTOR_4w_11">#REF!</definedName>
    <definedName name="INTERRUPTOR_4w_6">#REF!</definedName>
    <definedName name="INTERRUPTOR_4w_7">#REF!</definedName>
    <definedName name="INTERRUPTOR_4w_8">#REF!</definedName>
    <definedName name="INTERRUPTOR_4w_9">#REF!</definedName>
    <definedName name="INTERRUPTOR_DOBLE">#REF!</definedName>
    <definedName name="INTERRUPTOR_DOBLE_10">#REF!</definedName>
    <definedName name="INTERRUPTOR_DOBLE_11">#REF!</definedName>
    <definedName name="INTERRUPTOR_DOBLE_6">#REF!</definedName>
    <definedName name="INTERRUPTOR_DOBLE_7">#REF!</definedName>
    <definedName name="INTERRUPTOR_DOBLE_8">#REF!</definedName>
    <definedName name="INTERRUPTOR_DOBLE_9">#REF!</definedName>
    <definedName name="INTERRUPTOR_SENC">#REF!</definedName>
    <definedName name="INTERRUPTOR_SENC_10">#REF!</definedName>
    <definedName name="INTERRUPTOR_SENC_11">#REF!</definedName>
    <definedName name="INTERRUPTOR_SENC_6">#REF!</definedName>
    <definedName name="INTERRUPTOR_SENC_7">#REF!</definedName>
    <definedName name="INTERRUPTOR_SENC_8">#REF!</definedName>
    <definedName name="INTERRUPTOR_SENC_9">#REF!</definedName>
    <definedName name="itabo">#REF!</definedName>
    <definedName name="J">#REF!</definedName>
    <definedName name="jminimo">#REF!</definedName>
    <definedName name="JOEL">#REF!</definedName>
    <definedName name="JUNTA_CERA_INODORO">#REF!</definedName>
    <definedName name="JUNTA_CERA_INODORO_10">#REF!</definedName>
    <definedName name="JUNTA_CERA_INODORO_11">#REF!</definedName>
    <definedName name="JUNTA_CERA_INODORO_6">#REF!</definedName>
    <definedName name="JUNTA_CERA_INODORO_7">#REF!</definedName>
    <definedName name="JUNTA_CERA_INODORO_8">#REF!</definedName>
    <definedName name="JUNTA_CERA_INODORO_9">#REF!</definedName>
    <definedName name="JUNTA_DRESSER_12">#REF!</definedName>
    <definedName name="JUNTA_DRESSER_12_10">#REF!</definedName>
    <definedName name="JUNTA_DRESSER_12_11">#REF!</definedName>
    <definedName name="JUNTA_DRESSER_12_6">#REF!</definedName>
    <definedName name="JUNTA_DRESSER_12_7">#REF!</definedName>
    <definedName name="JUNTA_DRESSER_12_8">#REF!</definedName>
    <definedName name="JUNTA_DRESSER_12_9">#REF!</definedName>
    <definedName name="JUNTA_DRESSER_16">#REF!</definedName>
    <definedName name="JUNTA_DRESSER_16_10">#REF!</definedName>
    <definedName name="JUNTA_DRESSER_16_11">#REF!</definedName>
    <definedName name="JUNTA_DRESSER_16_6">#REF!</definedName>
    <definedName name="JUNTA_DRESSER_16_7">#REF!</definedName>
    <definedName name="JUNTA_DRESSER_16_8">#REF!</definedName>
    <definedName name="JUNTA_DRESSER_16_9">#REF!</definedName>
    <definedName name="JUNTA_DRESSER_2">#REF!</definedName>
    <definedName name="JUNTA_DRESSER_2_10">#REF!</definedName>
    <definedName name="JUNTA_DRESSER_2_11">#REF!</definedName>
    <definedName name="JUNTA_DRESSER_2_6">#REF!</definedName>
    <definedName name="JUNTA_DRESSER_2_7">#REF!</definedName>
    <definedName name="JUNTA_DRESSER_2_8">#REF!</definedName>
    <definedName name="JUNTA_DRESSER_2_9">#REF!</definedName>
    <definedName name="JUNTA_DRESSER_3">#REF!</definedName>
    <definedName name="JUNTA_DRESSER_3_10">#REF!</definedName>
    <definedName name="JUNTA_DRESSER_3_11">#REF!</definedName>
    <definedName name="JUNTA_DRESSER_3_6">#REF!</definedName>
    <definedName name="JUNTA_DRESSER_3_7">#REF!</definedName>
    <definedName name="JUNTA_DRESSER_3_8">#REF!</definedName>
    <definedName name="JUNTA_DRESSER_3_9">#REF!</definedName>
    <definedName name="JUNTA_DRESSER_4">#REF!</definedName>
    <definedName name="JUNTA_DRESSER_4_10">#REF!</definedName>
    <definedName name="JUNTA_DRESSER_4_11">#REF!</definedName>
    <definedName name="JUNTA_DRESSER_4_6">#REF!</definedName>
    <definedName name="JUNTA_DRESSER_4_7">#REF!</definedName>
    <definedName name="JUNTA_DRESSER_4_8">#REF!</definedName>
    <definedName name="JUNTA_DRESSER_4_9">#REF!</definedName>
    <definedName name="JUNTA_DRESSER_6">#REF!</definedName>
    <definedName name="JUNTA_DRESSER_6_10">#REF!</definedName>
    <definedName name="JUNTA_DRESSER_6_11">#REF!</definedName>
    <definedName name="JUNTA_DRESSER_6_6">#REF!</definedName>
    <definedName name="JUNTA_DRESSER_6_7">#REF!</definedName>
    <definedName name="JUNTA_DRESSER_6_8">#REF!</definedName>
    <definedName name="JUNTA_DRESSER_6_9">#REF!</definedName>
    <definedName name="JUNTA_DRESSER_8">#REF!</definedName>
    <definedName name="JUNTA_DRESSER_8_10">#REF!</definedName>
    <definedName name="JUNTA_DRESSER_8_11">#REF!</definedName>
    <definedName name="JUNTA_DRESSER_8_6">#REF!</definedName>
    <definedName name="JUNTA_DRESSER_8_7">#REF!</definedName>
    <definedName name="JUNTA_DRESSER_8_8">#REF!</definedName>
    <definedName name="JUNTA_DRESSER_8_9">#REF!</definedName>
    <definedName name="JUNTA_WATER_STOP_9">#REF!</definedName>
    <definedName name="JUNTA_WATER_STOP_9_10">#REF!</definedName>
    <definedName name="JUNTA_WATER_STOP_9_11">#REF!</definedName>
    <definedName name="JUNTA_WATER_STOP_9_6">#REF!</definedName>
    <definedName name="JUNTA_WATER_STOP_9_7">#REF!</definedName>
    <definedName name="JUNTA_WATER_STOP_9_8">#REF!</definedName>
    <definedName name="JUNTA_WATER_STOP_9_9">#REF!</definedName>
    <definedName name="k">[11]M.O.!#REF!</definedName>
    <definedName name="kerosene">#REF!</definedName>
    <definedName name="Kilometro">[9]EQUIPOS!$I$25</definedName>
    <definedName name="komatsu">'[7]Listado Equipos a utilizar'!#REF!</definedName>
    <definedName name="L_1">#REF!</definedName>
    <definedName name="L_2">#REF!</definedName>
    <definedName name="L_5">#REF!</definedName>
    <definedName name="LADRILLOS_4x8x2">#REF!</definedName>
    <definedName name="LADRILLOS_4x8x2_10">#REF!</definedName>
    <definedName name="LADRILLOS_4x8x2_11">#REF!</definedName>
    <definedName name="LADRILLOS_4x8x2_6">#REF!</definedName>
    <definedName name="LADRILLOS_4x8x2_7">#REF!</definedName>
    <definedName name="LADRILLOS_4x8x2_8">#REF!</definedName>
    <definedName name="LADRILLOS_4x8x2_9">#REF!</definedName>
    <definedName name="LAMPARA_FLUORESC_2x4">#REF!</definedName>
    <definedName name="LAMPARA_FLUORESC_2x4_10">#REF!</definedName>
    <definedName name="LAMPARA_FLUORESC_2x4_11">#REF!</definedName>
    <definedName name="LAMPARA_FLUORESC_2x4_6">#REF!</definedName>
    <definedName name="LAMPARA_FLUORESC_2x4_7">#REF!</definedName>
    <definedName name="LAMPARA_FLUORESC_2x4_8">#REF!</definedName>
    <definedName name="LAMPARA_FLUORESC_2x4_9">#REF!</definedName>
    <definedName name="LAMPARAS_DE_1500W_220V">[15]INSU!$B$41</definedName>
    <definedName name="LAQUEAR_MADERA">#REF!</definedName>
    <definedName name="LAQUEAR_MADERA_10">#REF!</definedName>
    <definedName name="LAQUEAR_MADERA_11">#REF!</definedName>
    <definedName name="LAQUEAR_MADERA_6">#REF!</definedName>
    <definedName name="LAQUEAR_MADERA_7">#REF!</definedName>
    <definedName name="LAQUEAR_MADERA_8">#REF!</definedName>
    <definedName name="LAQUEAR_MADERA_9">#REF!</definedName>
    <definedName name="LAVADERO_DOBLE">#REF!</definedName>
    <definedName name="LAVADERO_DOBLE_10">#REF!</definedName>
    <definedName name="LAVADERO_DOBLE_11">#REF!</definedName>
    <definedName name="LAVADERO_DOBLE_6">#REF!</definedName>
    <definedName name="LAVADERO_DOBLE_7">#REF!</definedName>
    <definedName name="LAVADERO_DOBLE_8">#REF!</definedName>
    <definedName name="LAVADERO_DOBLE_9">#REF!</definedName>
    <definedName name="LAVADERO_GRANITO_SENCILLO">#REF!</definedName>
    <definedName name="LAVADERO_GRANITO_SENCILLO_10">#REF!</definedName>
    <definedName name="LAVADERO_GRANITO_SENCILLO_11">#REF!</definedName>
    <definedName name="LAVADERO_GRANITO_SENCILLO_6">#REF!</definedName>
    <definedName name="LAVADERO_GRANITO_SENCILLO_7">#REF!</definedName>
    <definedName name="LAVADERO_GRANITO_SENCILLO_8">#REF!</definedName>
    <definedName name="LAVADERO_GRANITO_SENCILLO_9">#REF!</definedName>
    <definedName name="LAVAMANO_19x17_BCO">#REF!</definedName>
    <definedName name="LAVAMANO_19x17_BCO_10">#REF!</definedName>
    <definedName name="LAVAMANO_19x17_BCO_11">#REF!</definedName>
    <definedName name="LAVAMANO_19x17_BCO_6">#REF!</definedName>
    <definedName name="LAVAMANO_19x17_BCO_7">#REF!</definedName>
    <definedName name="LAVAMANO_19x17_BCO_8">#REF!</definedName>
    <definedName name="LAVAMANO_19x17_BCO_9">#REF!</definedName>
    <definedName name="ligadohormigon">[9]OBRAMANO!#REF!</definedName>
    <definedName name="ligadora">'[7]Listado Equipos a utilizar'!#REF!</definedName>
    <definedName name="Ligadora2fdas">#REF!</definedName>
    <definedName name="Ligadora2fdas_10">#REF!</definedName>
    <definedName name="Ligadora2fdas_11">#REF!</definedName>
    <definedName name="Ligadora2fdas_6">#REF!</definedName>
    <definedName name="Ligadora2fdas_7">#REF!</definedName>
    <definedName name="Ligadora2fdas_8">#REF!</definedName>
    <definedName name="Ligadora2fdas_9">#REF!</definedName>
    <definedName name="limpi">#REF!</definedName>
    <definedName name="limpii">#REF!</definedName>
    <definedName name="limpiii">#REF!</definedName>
    <definedName name="limpiiii">#REF!</definedName>
    <definedName name="LINEA_DE_CONDUC">#N/A</definedName>
    <definedName name="LINEA_DE_CONDUC_6">NA()</definedName>
    <definedName name="LLAVE_ANG_38">#REF!</definedName>
    <definedName name="LLAVE_ANG_38_10">#REF!</definedName>
    <definedName name="LLAVE_ANG_38_11">#REF!</definedName>
    <definedName name="LLAVE_ANG_38_6">#REF!</definedName>
    <definedName name="LLAVE_ANG_38_7">#REF!</definedName>
    <definedName name="LLAVE_ANG_38_8">#REF!</definedName>
    <definedName name="LLAVE_ANG_38_9">#REF!</definedName>
    <definedName name="LLAVE_CHORRO">#REF!</definedName>
    <definedName name="LLAVE_CHORRO_10">#REF!</definedName>
    <definedName name="LLAVE_CHORRO_11">#REF!</definedName>
    <definedName name="LLAVE_CHORRO_6">#REF!</definedName>
    <definedName name="LLAVE_CHORRO_7">#REF!</definedName>
    <definedName name="LLAVE_CHORRO_8">#REF!</definedName>
    <definedName name="LLAVE_CHORRO_9">#REF!</definedName>
    <definedName name="LLAVE_EMPOTRAR_CROMO_12">#REF!</definedName>
    <definedName name="LLAVE_EMPOTRAR_CROMO_12_10">#REF!</definedName>
    <definedName name="LLAVE_EMPOTRAR_CROMO_12_11">#REF!</definedName>
    <definedName name="LLAVE_EMPOTRAR_CROMO_12_6">#REF!</definedName>
    <definedName name="LLAVE_EMPOTRAR_CROMO_12_7">#REF!</definedName>
    <definedName name="LLAVE_EMPOTRAR_CROMO_12_8">#REF!</definedName>
    <definedName name="LLAVE_EMPOTRAR_CROMO_12_9">#REF!</definedName>
    <definedName name="LLAVE_PASO_1">#REF!</definedName>
    <definedName name="LLAVE_PASO_1_10">#REF!</definedName>
    <definedName name="LLAVE_PASO_1_11">#REF!</definedName>
    <definedName name="LLAVE_PASO_1_6">#REF!</definedName>
    <definedName name="LLAVE_PASO_1_7">#REF!</definedName>
    <definedName name="LLAVE_PASO_1_8">#REF!</definedName>
    <definedName name="LLAVE_PASO_1_9">#REF!</definedName>
    <definedName name="LLAVE_PASO_34">#REF!</definedName>
    <definedName name="LLAVE_PASO_34_10">#REF!</definedName>
    <definedName name="LLAVE_PASO_34_11">#REF!</definedName>
    <definedName name="LLAVE_PASO_34_6">#REF!</definedName>
    <definedName name="LLAVE_PASO_34_7">#REF!</definedName>
    <definedName name="LLAVE_PASO_34_8">#REF!</definedName>
    <definedName name="LLAVE_PASO_34_9">#REF!</definedName>
    <definedName name="LLAVE_SENCILLA">#REF!</definedName>
    <definedName name="LLAVE_SENCILLA_10">#REF!</definedName>
    <definedName name="LLAVE_SENCILLA_11">#REF!</definedName>
    <definedName name="LLAVE_SENCILLA_6">#REF!</definedName>
    <definedName name="LLAVE_SENCILLA_7">#REF!</definedName>
    <definedName name="LLAVE_SENCILLA_8">#REF!</definedName>
    <definedName name="LLAVE_SENCILLA_9">#REF!</definedName>
    <definedName name="LLAVIN_PUERTA">#REF!</definedName>
    <definedName name="LLAVIN_PUERTA_10">#REF!</definedName>
    <definedName name="LLAVIN_PUERTA_11">#REF!</definedName>
    <definedName name="LLAVIN_PUERTA_6">#REF!</definedName>
    <definedName name="LLAVIN_PUERTA_7">#REF!</definedName>
    <definedName name="LLAVIN_PUERTA_8">#REF!</definedName>
    <definedName name="LLAVIN_PUERTA_9">#REF!</definedName>
    <definedName name="LLENADO_BLOQUES_20">#REF!</definedName>
    <definedName name="LLENADO_BLOQUES_20_10">#REF!</definedName>
    <definedName name="LLENADO_BLOQUES_20_11">#REF!</definedName>
    <definedName name="LLENADO_BLOQUES_20_6">#REF!</definedName>
    <definedName name="LLENADO_BLOQUES_20_7">#REF!</definedName>
    <definedName name="LLENADO_BLOQUES_20_8">#REF!</definedName>
    <definedName name="LLENADO_BLOQUES_20_9">#REF!</definedName>
    <definedName name="LLENADO_BLOQUES_40">#REF!</definedName>
    <definedName name="LLENADO_BLOQUES_40_10">#REF!</definedName>
    <definedName name="LLENADO_BLOQUES_40_11">#REF!</definedName>
    <definedName name="LLENADO_BLOQUES_40_6">#REF!</definedName>
    <definedName name="LLENADO_BLOQUES_40_7">#REF!</definedName>
    <definedName name="LLENADO_BLOQUES_40_8">#REF!</definedName>
    <definedName name="LLENADO_BLOQUES_40_9">#REF!</definedName>
    <definedName name="LLENADO_BLOQUES_60">#REF!</definedName>
    <definedName name="LLENADO_BLOQUES_60_10">#REF!</definedName>
    <definedName name="LLENADO_BLOQUES_60_11">#REF!</definedName>
    <definedName name="LLENADO_BLOQUES_60_6">#REF!</definedName>
    <definedName name="LLENADO_BLOQUES_60_7">#REF!</definedName>
    <definedName name="LLENADO_BLOQUES_60_8">#REF!</definedName>
    <definedName name="LLENADO_BLOQUES_60_9">#REF!</definedName>
    <definedName name="LLENADO_BLOQUES_80">#REF!</definedName>
    <definedName name="LLENADO_BLOQUES_80_10">#REF!</definedName>
    <definedName name="LLENADO_BLOQUES_80_11">#REF!</definedName>
    <definedName name="LLENADO_BLOQUES_80_6">#REF!</definedName>
    <definedName name="LLENADO_BLOQUES_80_7">#REF!</definedName>
    <definedName name="LLENADO_BLOQUES_80_8">#REF!</definedName>
    <definedName name="LLENADO_BLOQUES_80_9">#REF!</definedName>
    <definedName name="LOSA12">#REF!</definedName>
    <definedName name="LOSA12_6">#REF!</definedName>
    <definedName name="LOSA20">#REF!</definedName>
    <definedName name="LOSA20_6">#REF!</definedName>
    <definedName name="LOSA30">#REF!</definedName>
    <definedName name="LOSA30_6">#REF!</definedName>
    <definedName name="lubricantes">[24]Materiales!$K$15</definedName>
    <definedName name="MA">#REF!</definedName>
    <definedName name="MA_10">#REF!</definedName>
    <definedName name="MA_11">#REF!</definedName>
    <definedName name="MA_6">#REF!</definedName>
    <definedName name="MA_7">#REF!</definedName>
    <definedName name="MA_8">#REF!</definedName>
    <definedName name="MA_9">#REF!</definedName>
    <definedName name="MAAL">[3]MOJornal!$D$31</definedName>
    <definedName name="MACHETE">#REF!</definedName>
    <definedName name="MACHETE_10">#REF!</definedName>
    <definedName name="MACHETE_11">#REF!</definedName>
    <definedName name="MACHETE_6">#REF!</definedName>
    <definedName name="MACHETE_7">#REF!</definedName>
    <definedName name="MACHETE_8">#REF!</definedName>
    <definedName name="MACHETE_9">#REF!</definedName>
    <definedName name="MACO">#REF!</definedName>
    <definedName name="MACO_10">#REF!</definedName>
    <definedName name="MACO_11">#REF!</definedName>
    <definedName name="MACO_6">#REF!</definedName>
    <definedName name="MACO_7">#REF!</definedName>
    <definedName name="MACO_8">#REF!</definedName>
    <definedName name="MACO_9">#REF!</definedName>
    <definedName name="Madera_P2">[8]INSU!$D$132</definedName>
    <definedName name="Madera_P2_10">#REF!</definedName>
    <definedName name="Madera_P2_11">#REF!</definedName>
    <definedName name="Madera_P2_5">#REF!</definedName>
    <definedName name="Madera_P2_6">#REF!</definedName>
    <definedName name="Madera_P2_7">#REF!</definedName>
    <definedName name="Madera_P2_8">#REF!</definedName>
    <definedName name="Madera_P2_9">#REF!</definedName>
    <definedName name="maderabrutapino">#REF!</definedName>
    <definedName name="maderabrutapino_8">#REF!</definedName>
    <definedName name="Maestro">#REF!</definedName>
    <definedName name="Maestro_10">#REF!</definedName>
    <definedName name="Maestro_11">#REF!</definedName>
    <definedName name="Maestro_6">#REF!</definedName>
    <definedName name="Maestro_7">#REF!</definedName>
    <definedName name="Maestro_8">#REF!</definedName>
    <definedName name="Maestro_9">#REF!</definedName>
    <definedName name="MAESTROCARP">[13]INS!#REF!</definedName>
    <definedName name="MAESTROCARP_6">#REF!</definedName>
    <definedName name="MAESTROCARP_8">#REF!</definedName>
    <definedName name="MALLA_ABRAZ_1_12">#REF!</definedName>
    <definedName name="MALLA_ABRAZ_1_12_10">#REF!</definedName>
    <definedName name="MALLA_ABRAZ_1_12_11">#REF!</definedName>
    <definedName name="MALLA_ABRAZ_1_12_6">#REF!</definedName>
    <definedName name="MALLA_ABRAZ_1_12_7">#REF!</definedName>
    <definedName name="MALLA_ABRAZ_1_12_8">#REF!</definedName>
    <definedName name="MALLA_ABRAZ_1_12_9">#REF!</definedName>
    <definedName name="MALLA_AL_GALVANIZADO">#REF!</definedName>
    <definedName name="MALLA_AL_GALVANIZADO_10">#REF!</definedName>
    <definedName name="MALLA_AL_GALVANIZADO_11">#REF!</definedName>
    <definedName name="MALLA_AL_GALVANIZADO_6">#REF!</definedName>
    <definedName name="MALLA_AL_GALVANIZADO_7">#REF!</definedName>
    <definedName name="MALLA_AL_GALVANIZADO_8">#REF!</definedName>
    <definedName name="MALLA_AL_GALVANIZADO_9">#REF!</definedName>
    <definedName name="MALLA_AL_PUAS">#REF!</definedName>
    <definedName name="MALLA_AL_PUAS_10">#REF!</definedName>
    <definedName name="MALLA_AL_PUAS_11">#REF!</definedName>
    <definedName name="MALLA_AL_PUAS_6">#REF!</definedName>
    <definedName name="MALLA_AL_PUAS_7">#REF!</definedName>
    <definedName name="MALLA_AL_PUAS_8">#REF!</definedName>
    <definedName name="MALLA_AL_PUAS_9">#REF!</definedName>
    <definedName name="MALLA_BARRA_TENZORA">#REF!</definedName>
    <definedName name="MALLA_BARRA_TENZORA_10">#REF!</definedName>
    <definedName name="MALLA_BARRA_TENZORA_11">#REF!</definedName>
    <definedName name="MALLA_BARRA_TENZORA_6">#REF!</definedName>
    <definedName name="MALLA_BARRA_TENZORA_7">#REF!</definedName>
    <definedName name="MALLA_BARRA_TENZORA_8">#REF!</definedName>
    <definedName name="MALLA_BARRA_TENZORA_9">#REF!</definedName>
    <definedName name="MALLA_BOTE">#REF!</definedName>
    <definedName name="MALLA_BOTE_10">#REF!</definedName>
    <definedName name="MALLA_BOTE_11">#REF!</definedName>
    <definedName name="MALLA_BOTE_6">#REF!</definedName>
    <definedName name="MALLA_BOTE_7">#REF!</definedName>
    <definedName name="MALLA_BOTE_8">#REF!</definedName>
    <definedName name="MALLA_BOTE_9">#REF!</definedName>
    <definedName name="MALLA_CARP_COLS">#REF!</definedName>
    <definedName name="MALLA_CARP_COLS_10">#REF!</definedName>
    <definedName name="MALLA_CARP_COLS_11">#REF!</definedName>
    <definedName name="MALLA_CARP_COLS_6">#REF!</definedName>
    <definedName name="MALLA_CARP_COLS_7">#REF!</definedName>
    <definedName name="MALLA_CARP_COLS_8">#REF!</definedName>
    <definedName name="MALLA_CARP_COLS_9">#REF!</definedName>
    <definedName name="MALLA_CICLONICA_6">#REF!</definedName>
    <definedName name="MALLA_CICLONICA_6_10">#REF!</definedName>
    <definedName name="MALLA_CICLONICA_6_11">#REF!</definedName>
    <definedName name="MALLA_CICLONICA_6_6">#REF!</definedName>
    <definedName name="MALLA_CICLONICA_6_7">#REF!</definedName>
    <definedName name="MALLA_CICLONICA_6_8">#REF!</definedName>
    <definedName name="MALLA_CICLONICA_6_9">#REF!</definedName>
    <definedName name="MALLA_COLOC_6">#REF!</definedName>
    <definedName name="MALLA_COLOC_6_10">#REF!</definedName>
    <definedName name="MALLA_COLOC_6_11">#REF!</definedName>
    <definedName name="MALLA_COLOC_6_6">#REF!</definedName>
    <definedName name="MALLA_COLOC_6_7">#REF!</definedName>
    <definedName name="MALLA_COLOC_6_8">#REF!</definedName>
    <definedName name="MALLA_COLOC_6_9">#REF!</definedName>
    <definedName name="MALLA_COPAFINAL_1_12">#REF!</definedName>
    <definedName name="MALLA_COPAFINAL_1_12_10">#REF!</definedName>
    <definedName name="MALLA_COPAFINAL_1_12_11">#REF!</definedName>
    <definedName name="MALLA_COPAFINAL_1_12_6">#REF!</definedName>
    <definedName name="MALLA_COPAFINAL_1_12_7">#REF!</definedName>
    <definedName name="MALLA_COPAFINAL_1_12_8">#REF!</definedName>
    <definedName name="MALLA_COPAFINAL_1_12_9">#REF!</definedName>
    <definedName name="MALLA_COPAFINAL_2">#REF!</definedName>
    <definedName name="MALLA_COPAFINAL_2_10">#REF!</definedName>
    <definedName name="MALLA_COPAFINAL_2_11">#REF!</definedName>
    <definedName name="MALLA_COPAFINAL_2_6">#REF!</definedName>
    <definedName name="MALLA_COPAFINAL_2_7">#REF!</definedName>
    <definedName name="MALLA_COPAFINAL_2_8">#REF!</definedName>
    <definedName name="MALLA_COPAFINAL_2_9">#REF!</definedName>
    <definedName name="MALLA_CORTE_ABR">#REF!</definedName>
    <definedName name="MALLA_CORTE_ABR_10">#REF!</definedName>
    <definedName name="MALLA_CORTE_ABR_11">#REF!</definedName>
    <definedName name="MALLA_CORTE_ABR_6">#REF!</definedName>
    <definedName name="MALLA_CORTE_ABR_7">#REF!</definedName>
    <definedName name="MALLA_CORTE_ABR_8">#REF!</definedName>
    <definedName name="MALLA_CORTE_ABR_9">#REF!</definedName>
    <definedName name="Malla_Electrosoldada_10x10">#REF!</definedName>
    <definedName name="Malla_Electrosoldada_10x10_10">#REF!</definedName>
    <definedName name="Malla_Electrosoldada_10x10_11">#REF!</definedName>
    <definedName name="Malla_Electrosoldada_10x10_6">#REF!</definedName>
    <definedName name="Malla_Electrosoldada_10x10_7">#REF!</definedName>
    <definedName name="Malla_Electrosoldada_10x10_8">#REF!</definedName>
    <definedName name="Malla_Electrosoldada_10x10_9">#REF!</definedName>
    <definedName name="MALLA_PALOMETA_DOBLE_1_12">#REF!</definedName>
    <definedName name="MALLA_PALOMETA_DOBLE_1_12_10">#REF!</definedName>
    <definedName name="MALLA_PALOMETA_DOBLE_1_12_11">#REF!</definedName>
    <definedName name="MALLA_PALOMETA_DOBLE_1_12_6">#REF!</definedName>
    <definedName name="MALLA_PALOMETA_DOBLE_1_12_7">#REF!</definedName>
    <definedName name="MALLA_PALOMETA_DOBLE_1_12_8">#REF!</definedName>
    <definedName name="MALLA_PALOMETA_DOBLE_1_12_9">#REF!</definedName>
    <definedName name="MALLA_RELLENO">#REF!</definedName>
    <definedName name="MALLA_RELLENO_10">#REF!</definedName>
    <definedName name="MALLA_RELLENO_11">#REF!</definedName>
    <definedName name="MALLA_RELLENO_6">#REF!</definedName>
    <definedName name="MALLA_RELLENO_7">#REF!</definedName>
    <definedName name="MALLA_RELLENO_8">#REF!</definedName>
    <definedName name="MALLA_RELLENO_9">#REF!</definedName>
    <definedName name="MALLA_SEGUETA">#REF!</definedName>
    <definedName name="MALLA_SEGUETA_10">#REF!</definedName>
    <definedName name="MALLA_SEGUETA_11">#REF!</definedName>
    <definedName name="MALLA_SEGUETA_6">#REF!</definedName>
    <definedName name="MALLA_SEGUETA_7">#REF!</definedName>
    <definedName name="MALLA_SEGUETA_8">#REF!</definedName>
    <definedName name="MALLA_SEGUETA_9">#REF!</definedName>
    <definedName name="MALLA_TERMINAL_1_14">#REF!</definedName>
    <definedName name="MALLA_TERMINAL_1_14_10">#REF!</definedName>
    <definedName name="MALLA_TERMINAL_1_14_11">#REF!</definedName>
    <definedName name="MALLA_TERMINAL_1_14_6">#REF!</definedName>
    <definedName name="MALLA_TERMINAL_1_14_7">#REF!</definedName>
    <definedName name="MALLA_TERMINAL_1_14_8">#REF!</definedName>
    <definedName name="MALLA_TERMINAL_1_14_9">#REF!</definedName>
    <definedName name="MALLA_TUBOHG_1">#REF!</definedName>
    <definedName name="MALLA_TUBOHG_1_10">#REF!</definedName>
    <definedName name="MALLA_TUBOHG_1_11">#REF!</definedName>
    <definedName name="MALLA_TUBOHG_1_12">#REF!</definedName>
    <definedName name="MALLA_TUBOHG_1_12_10">#REF!</definedName>
    <definedName name="MALLA_TUBOHG_1_12_11">#REF!</definedName>
    <definedName name="MALLA_TUBOHG_1_12_6">#REF!</definedName>
    <definedName name="MALLA_TUBOHG_1_12_7">#REF!</definedName>
    <definedName name="MALLA_TUBOHG_1_12_8">#REF!</definedName>
    <definedName name="MALLA_TUBOHG_1_12_9">#REF!</definedName>
    <definedName name="MALLA_TUBOHG_1_14">#REF!</definedName>
    <definedName name="MALLA_TUBOHG_1_14_10">#REF!</definedName>
    <definedName name="MALLA_TUBOHG_1_14_11">#REF!</definedName>
    <definedName name="MALLA_TUBOHG_1_14_6">#REF!</definedName>
    <definedName name="MALLA_TUBOHG_1_14_7">#REF!</definedName>
    <definedName name="MALLA_TUBOHG_1_14_8">#REF!</definedName>
    <definedName name="MALLA_TUBOHG_1_14_9">#REF!</definedName>
    <definedName name="MALLA_TUBOHG_1_6">#REF!</definedName>
    <definedName name="MALLA_TUBOHG_1_7">#REF!</definedName>
    <definedName name="MALLA_TUBOHG_1_8">#REF!</definedName>
    <definedName name="MALLA_TUBOHG_1_9">#REF!</definedName>
    <definedName name="MALLA_ZABALETA">#REF!</definedName>
    <definedName name="MALLA_ZABALETA_10">#REF!</definedName>
    <definedName name="MALLA_ZABALETA_11">#REF!</definedName>
    <definedName name="MALLA_ZABALETA_6">#REF!</definedName>
    <definedName name="MALLA_ZABALETA_7">#REF!</definedName>
    <definedName name="MALLA_ZABALETA_8">#REF!</definedName>
    <definedName name="MALLA_ZABALETA_9">#REF!</definedName>
    <definedName name="mami">#REF!</definedName>
    <definedName name="mamii">#REF!</definedName>
    <definedName name="mamiii">#REF!</definedName>
    <definedName name="mamiiii">#REF!</definedName>
    <definedName name="manti">#REF!</definedName>
    <definedName name="mantii">#REF!</definedName>
    <definedName name="mantiii">#REF!</definedName>
    <definedName name="mantiiii">#REF!</definedName>
    <definedName name="maquito">'[7]Listado Equipos a utilizar'!#REF!</definedName>
    <definedName name="MARCO_PUERTA_PINO">#REF!</definedName>
    <definedName name="MARCO_PUERTA_PINO_10">#REF!</definedName>
    <definedName name="MARCO_PUERTA_PINO_11">#REF!</definedName>
    <definedName name="MARCO_PUERTA_PINO_6">#REF!</definedName>
    <definedName name="MARCO_PUERTA_PINO_7">#REF!</definedName>
    <definedName name="MARCO_PUERTA_PINO_8">#REF!</definedName>
    <definedName name="MARCO_PUERTA_PINO_9">#REF!</definedName>
    <definedName name="martillo">#REF!</definedName>
    <definedName name="MATERIAL_RELLENO">#REF!</definedName>
    <definedName name="MATERIAL_RELLENO_10">#REF!</definedName>
    <definedName name="MATERIAL_RELLENO_11">#REF!</definedName>
    <definedName name="MATERIAL_RELLENO_6">#REF!</definedName>
    <definedName name="MATERIAL_RELLENO_7">#REF!</definedName>
    <definedName name="MATERIAL_RELLENO_8">#REF!</definedName>
    <definedName name="MATERIAL_RELLENO_9">#REF!</definedName>
    <definedName name="MBA">#REF!</definedName>
    <definedName name="MBA_10">#REF!</definedName>
    <definedName name="MBA_11">#REF!</definedName>
    <definedName name="MBA_6">#REF!</definedName>
    <definedName name="MBA_7">#REF!</definedName>
    <definedName name="MBA_8">#REF!</definedName>
    <definedName name="MBA_9">#REF!</definedName>
    <definedName name="MBR">#REF!</definedName>
    <definedName name="MEXCLADORA_LAVAMANOS">#REF!</definedName>
    <definedName name="MEXCLADORA_LAVAMANOS_10">#REF!</definedName>
    <definedName name="MEXCLADORA_LAVAMANOS_11">#REF!</definedName>
    <definedName name="MEXCLADORA_LAVAMANOS_6">#REF!</definedName>
    <definedName name="MEXCLADORA_LAVAMANOS_7">#REF!</definedName>
    <definedName name="MEXCLADORA_LAVAMANOS_8">#REF!</definedName>
    <definedName name="MEXCLADORA_LAVAMANOS_9">#REF!</definedName>
    <definedName name="MEZCLA_CAL_ARENA_PISOS">#REF!</definedName>
    <definedName name="MEZCLA_CAL_ARENA_PISOS_10">#REF!</definedName>
    <definedName name="MEZCLA_CAL_ARENA_PISOS_11">#REF!</definedName>
    <definedName name="MEZCLA_CAL_ARENA_PISOS_6">#REF!</definedName>
    <definedName name="MEZCLA_CAL_ARENA_PISOS_7">#REF!</definedName>
    <definedName name="MEZCLA_CAL_ARENA_PISOS_8">#REF!</definedName>
    <definedName name="MEZCLA_CAL_ARENA_PISOS_9">#REF!</definedName>
    <definedName name="MezclaAntillana">#REF!</definedName>
    <definedName name="MezclaAntillana_10">#REF!</definedName>
    <definedName name="MezclaAntillana_11">#REF!</definedName>
    <definedName name="MezclaAntillana_6">#REF!</definedName>
    <definedName name="MezclaAntillana_7">#REF!</definedName>
    <definedName name="MezclaAntillana_8">#REF!</definedName>
    <definedName name="MezclaAntillana_9">#REF!</definedName>
    <definedName name="mezclajuntabloque">#REF!</definedName>
    <definedName name="mezclajuntabloque_6">#REF!</definedName>
    <definedName name="mezclajuntabloque_8">#REF!</definedName>
    <definedName name="mgf">#REF!</definedName>
    <definedName name="miscelaneos">#REF!</definedName>
    <definedName name="MO_ACERA_FROTyVIOL">#REF!</definedName>
    <definedName name="MO_ACERA_FROTyVIOL_10">#REF!</definedName>
    <definedName name="MO_ACERA_FROTyVIOL_11">#REF!</definedName>
    <definedName name="MO_ACERA_FROTyVIOL_6">#REF!</definedName>
    <definedName name="MO_ACERA_FROTyVIOL_7">#REF!</definedName>
    <definedName name="MO_ACERA_FROTyVIOL_8">#REF!</definedName>
    <definedName name="MO_ACERA_FROTyVIOL_9">#REF!</definedName>
    <definedName name="MO_CANTOS">#REF!</definedName>
    <definedName name="MO_CANTOS_10">#REF!</definedName>
    <definedName name="MO_CANTOS_11">#REF!</definedName>
    <definedName name="MO_CANTOS_6">#REF!</definedName>
    <definedName name="MO_CANTOS_7">#REF!</definedName>
    <definedName name="MO_CANTOS_8">#REF!</definedName>
    <definedName name="MO_CANTOS_9">#REF!</definedName>
    <definedName name="MO_CARETEO">#REF!</definedName>
    <definedName name="MO_CARETEO_10">#REF!</definedName>
    <definedName name="MO_CARETEO_11">#REF!</definedName>
    <definedName name="MO_CARETEO_6">#REF!</definedName>
    <definedName name="MO_CARETEO_7">#REF!</definedName>
    <definedName name="MO_CARETEO_8">#REF!</definedName>
    <definedName name="MO_CARETEO_9">#REF!</definedName>
    <definedName name="MO_ColAcero_Dintel">#REF!</definedName>
    <definedName name="MO_ColAcero_Dintel_10">#REF!</definedName>
    <definedName name="MO_ColAcero_Dintel_11">#REF!</definedName>
    <definedName name="MO_ColAcero_Dintel_6">#REF!</definedName>
    <definedName name="MO_ColAcero_Dintel_7">#REF!</definedName>
    <definedName name="MO_ColAcero_Dintel_8">#REF!</definedName>
    <definedName name="MO_ColAcero_Dintel_9">#REF!</definedName>
    <definedName name="MO_ColAcero_Escalera">#REF!</definedName>
    <definedName name="MO_ColAcero_Escalera_10">#REF!</definedName>
    <definedName name="MO_ColAcero_Escalera_11">#REF!</definedName>
    <definedName name="MO_ColAcero_Escalera_6">#REF!</definedName>
    <definedName name="MO_ColAcero_Escalera_7">#REF!</definedName>
    <definedName name="MO_ColAcero_Escalera_8">#REF!</definedName>
    <definedName name="MO_ColAcero_Escalera_9">#REF!</definedName>
    <definedName name="MO_ColAcero_G60_QQ">#REF!</definedName>
    <definedName name="MO_ColAcero_G60_QQ_10">#REF!</definedName>
    <definedName name="MO_ColAcero_G60_QQ_11">#REF!</definedName>
    <definedName name="MO_ColAcero_G60_QQ_6">#REF!</definedName>
    <definedName name="MO_ColAcero_G60_QQ_7">#REF!</definedName>
    <definedName name="MO_ColAcero_G60_QQ_8">#REF!</definedName>
    <definedName name="MO_ColAcero_G60_QQ_9">#REF!</definedName>
    <definedName name="MO_ColAcero_Malla">#REF!</definedName>
    <definedName name="MO_ColAcero_Malla_10">#REF!</definedName>
    <definedName name="MO_ColAcero_Malla_11">#REF!</definedName>
    <definedName name="MO_ColAcero_Malla_6">#REF!</definedName>
    <definedName name="MO_ColAcero_Malla_7">#REF!</definedName>
    <definedName name="MO_ColAcero_Malla_8">#REF!</definedName>
    <definedName name="MO_ColAcero_Malla_9">#REF!</definedName>
    <definedName name="MO_ColAcero_QQ">[8]MO!$B$612</definedName>
    <definedName name="MO_ColAcero_QQ_10">#REF!</definedName>
    <definedName name="MO_ColAcero_QQ_11">#REF!</definedName>
    <definedName name="MO_ColAcero_QQ_5">#REF!</definedName>
    <definedName name="MO_ColAcero_QQ_6">#REF!</definedName>
    <definedName name="MO_ColAcero_QQ_7">#REF!</definedName>
    <definedName name="MO_ColAcero_QQ_8">#REF!</definedName>
    <definedName name="MO_ColAcero_QQ_9">#REF!</definedName>
    <definedName name="MO_ColAcero_ZapMuros">#REF!</definedName>
    <definedName name="MO_ColAcero_ZapMuros_10">#REF!</definedName>
    <definedName name="MO_ColAcero_ZapMuros_11">#REF!</definedName>
    <definedName name="MO_ColAcero_ZapMuros_6">#REF!</definedName>
    <definedName name="MO_ColAcero_ZapMuros_7">#REF!</definedName>
    <definedName name="MO_ColAcero_ZapMuros_8">#REF!</definedName>
    <definedName name="MO_ColAcero_ZapMuros_9">#REF!</definedName>
    <definedName name="MO_ColAcero14_Piso">#REF!</definedName>
    <definedName name="MO_ColAcero14_Piso_10">#REF!</definedName>
    <definedName name="MO_ColAcero14_Piso_11">#REF!</definedName>
    <definedName name="MO_ColAcero14_Piso_6">#REF!</definedName>
    <definedName name="MO_ColAcero14_Piso_7">#REF!</definedName>
    <definedName name="MO_ColAcero14_Piso_8">#REF!</definedName>
    <definedName name="MO_ColAcero14_Piso_9">#REF!</definedName>
    <definedName name="MO_ColAcero38y12_Cols">#REF!</definedName>
    <definedName name="MO_ColAcero38y12_Cols_10">#REF!</definedName>
    <definedName name="MO_ColAcero38y12_Cols_11">#REF!</definedName>
    <definedName name="MO_ColAcero38y12_Cols_6">#REF!</definedName>
    <definedName name="MO_ColAcero38y12_Cols_7">#REF!</definedName>
    <definedName name="MO_ColAcero38y12_Cols_8">#REF!</definedName>
    <definedName name="MO_ColAcero38y12_Cols_9">#REF!</definedName>
    <definedName name="MO_DEMOLICION_MURO_HA">#REF!</definedName>
    <definedName name="MO_DEMOLICION_MURO_HA_10">#REF!</definedName>
    <definedName name="MO_DEMOLICION_MURO_HA_11">#REF!</definedName>
    <definedName name="MO_DEMOLICION_MURO_HA_6">#REF!</definedName>
    <definedName name="MO_DEMOLICION_MURO_HA_7">#REF!</definedName>
    <definedName name="MO_DEMOLICION_MURO_HA_8">#REF!</definedName>
    <definedName name="MO_DEMOLICION_MURO_HA_9">#REF!</definedName>
    <definedName name="MO_ELEC_BREAKERS">#REF!</definedName>
    <definedName name="MO_ELEC_BREAKERS_10">#REF!</definedName>
    <definedName name="MO_ELEC_BREAKERS_11">#REF!</definedName>
    <definedName name="MO_ELEC_BREAKERS_6">#REF!</definedName>
    <definedName name="MO_ELEC_BREAKERS_7">#REF!</definedName>
    <definedName name="MO_ELEC_BREAKERS_8">#REF!</definedName>
    <definedName name="MO_ELEC_BREAKERS_9">#REF!</definedName>
    <definedName name="MO_ELEC_INTERRUPTOR_3W">#REF!</definedName>
    <definedName name="MO_ELEC_INTERRUPTOR_3W_10">#REF!</definedName>
    <definedName name="MO_ELEC_INTERRUPTOR_3W_11">#REF!</definedName>
    <definedName name="MO_ELEC_INTERRUPTOR_3W_6">#REF!</definedName>
    <definedName name="MO_ELEC_INTERRUPTOR_3W_7">#REF!</definedName>
    <definedName name="MO_ELEC_INTERRUPTOR_3W_8">#REF!</definedName>
    <definedName name="MO_ELEC_INTERRUPTOR_3W_9">#REF!</definedName>
    <definedName name="MO_ELEC_INTERRUPTOR_4W">#REF!</definedName>
    <definedName name="MO_ELEC_INTERRUPTOR_4W_10">#REF!</definedName>
    <definedName name="MO_ELEC_INTERRUPTOR_4W_11">#REF!</definedName>
    <definedName name="MO_ELEC_INTERRUPTOR_4W_6">#REF!</definedName>
    <definedName name="MO_ELEC_INTERRUPTOR_4W_7">#REF!</definedName>
    <definedName name="MO_ELEC_INTERRUPTOR_4W_8">#REF!</definedName>
    <definedName name="MO_ELEC_INTERRUPTOR_4W_9">#REF!</definedName>
    <definedName name="MO_ELEC_INTERRUPTOR_DOB">#REF!</definedName>
    <definedName name="MO_ELEC_INTERRUPTOR_DOB_10">#REF!</definedName>
    <definedName name="MO_ELEC_INTERRUPTOR_DOB_11">#REF!</definedName>
    <definedName name="MO_ELEC_INTERRUPTOR_DOB_6">#REF!</definedName>
    <definedName name="MO_ELEC_INTERRUPTOR_DOB_7">#REF!</definedName>
    <definedName name="MO_ELEC_INTERRUPTOR_DOB_8">#REF!</definedName>
    <definedName name="MO_ELEC_INTERRUPTOR_DOB_9">#REF!</definedName>
    <definedName name="MO_ELEC_INTERRUPTOR_SENC">#REF!</definedName>
    <definedName name="MO_ELEC_INTERRUPTOR_SENC_10">#REF!</definedName>
    <definedName name="MO_ELEC_INTERRUPTOR_SENC_11">#REF!</definedName>
    <definedName name="MO_ELEC_INTERRUPTOR_SENC_6">#REF!</definedName>
    <definedName name="MO_ELEC_INTERRUPTOR_SENC_7">#REF!</definedName>
    <definedName name="MO_ELEC_INTERRUPTOR_SENC_8">#REF!</definedName>
    <definedName name="MO_ELEC_INTERRUPTOR_SENC_9">#REF!</definedName>
    <definedName name="MO_ELEC_INTERRUPTOR_TRIPLE">#REF!</definedName>
    <definedName name="MO_ELEC_INTERRUPTOR_TRIPLE_10">#REF!</definedName>
    <definedName name="MO_ELEC_INTERRUPTOR_TRIPLE_11">#REF!</definedName>
    <definedName name="MO_ELEC_INTERRUPTOR_TRIPLE_6">#REF!</definedName>
    <definedName name="MO_ELEC_INTERRUPTOR_TRIPLE_7">#REF!</definedName>
    <definedName name="MO_ELEC_INTERRUPTOR_TRIPLE_8">#REF!</definedName>
    <definedName name="MO_ELEC_INTERRUPTOR_TRIPLE_9">#REF!</definedName>
    <definedName name="MO_ELEC_LAMPARA_FLUORESCENTE">#REF!</definedName>
    <definedName name="MO_ELEC_LAMPARA_FLUORESCENTE_10">#REF!</definedName>
    <definedName name="MO_ELEC_LAMPARA_FLUORESCENTE_11">#REF!</definedName>
    <definedName name="MO_ELEC_LAMPARA_FLUORESCENTE_6">#REF!</definedName>
    <definedName name="MO_ELEC_LAMPARA_FLUORESCENTE_7">#REF!</definedName>
    <definedName name="MO_ELEC_LAMPARA_FLUORESCENTE_8">#REF!</definedName>
    <definedName name="MO_ELEC_LAMPARA_FLUORESCENTE_9">#REF!</definedName>
    <definedName name="MO_ELEC_LUZ_CENITAL">#REF!</definedName>
    <definedName name="MO_ELEC_LUZ_CENITAL_10">#REF!</definedName>
    <definedName name="MO_ELEC_LUZ_CENITAL_11">#REF!</definedName>
    <definedName name="MO_ELEC_LUZ_CENITAL_6">#REF!</definedName>
    <definedName name="MO_ELEC_LUZ_CENITAL_7">#REF!</definedName>
    <definedName name="MO_ELEC_LUZ_CENITAL_8">#REF!</definedName>
    <definedName name="MO_ELEC_LUZ_CENITAL_9">#REF!</definedName>
    <definedName name="MO_ELEC_PANEL_DIST">#REF!</definedName>
    <definedName name="MO_ELEC_PANEL_DIST_10">#REF!</definedName>
    <definedName name="MO_ELEC_PANEL_DIST_11">#REF!</definedName>
    <definedName name="MO_ELEC_PANEL_DIST_6">#REF!</definedName>
    <definedName name="MO_ELEC_PANEL_DIST_7">#REF!</definedName>
    <definedName name="MO_ELEC_PANEL_DIST_8">#REF!</definedName>
    <definedName name="MO_ELEC_PANEL_DIST_9">#REF!</definedName>
    <definedName name="MO_ELEC_TOMACORRIENTE_110">#REF!</definedName>
    <definedName name="MO_ELEC_TOMACORRIENTE_110_10">#REF!</definedName>
    <definedName name="MO_ELEC_TOMACORRIENTE_110_11">#REF!</definedName>
    <definedName name="MO_ELEC_TOMACORRIENTE_110_6">#REF!</definedName>
    <definedName name="MO_ELEC_TOMACORRIENTE_110_7">#REF!</definedName>
    <definedName name="MO_ELEC_TOMACORRIENTE_110_8">#REF!</definedName>
    <definedName name="MO_ELEC_TOMACORRIENTE_110_9">#REF!</definedName>
    <definedName name="MO_ELEC_TOMACORRIENTE_220">#REF!</definedName>
    <definedName name="MO_ELEC_TOMACORRIENTE_220_10">#REF!</definedName>
    <definedName name="MO_ELEC_TOMACORRIENTE_220_11">#REF!</definedName>
    <definedName name="MO_ELEC_TOMACORRIENTE_220_6">#REF!</definedName>
    <definedName name="MO_ELEC_TOMACORRIENTE_220_7">#REF!</definedName>
    <definedName name="MO_ELEC_TOMACORRIENTE_220_8">#REF!</definedName>
    <definedName name="MO_ELEC_TOMACORRIENTE_220_9">#REF!</definedName>
    <definedName name="MO_ENTABLILLADOS">#REF!</definedName>
    <definedName name="MO_ENTABLILLADOS_10">#REF!</definedName>
    <definedName name="MO_ENTABLILLADOS_11">#REF!</definedName>
    <definedName name="MO_ENTABLILLADOS_6">#REF!</definedName>
    <definedName name="MO_ENTABLILLADOS_7">#REF!</definedName>
    <definedName name="MO_ENTABLILLADOS_8">#REF!</definedName>
    <definedName name="MO_ENTABLILLADOS_9">#REF!</definedName>
    <definedName name="MO_ESCALON_GRANITO">#REF!</definedName>
    <definedName name="MO_ESCALON_GRANITO_10">#REF!</definedName>
    <definedName name="MO_ESCALON_GRANITO_11">#REF!</definedName>
    <definedName name="MO_ESCALON_GRANITO_6">#REF!</definedName>
    <definedName name="MO_ESCALON_GRANITO_7">#REF!</definedName>
    <definedName name="MO_ESCALON_GRANITO_8">#REF!</definedName>
    <definedName name="MO_ESCALON_GRANITO_9">#REF!</definedName>
    <definedName name="MO_ESCALON_HUELLA_y_CONTRAHUELLA">#REF!</definedName>
    <definedName name="MO_ESCALON_HUELLA_y_CONTRAHUELLA_10">#REF!</definedName>
    <definedName name="MO_ESCALON_HUELLA_y_CONTRAHUELLA_11">#REF!</definedName>
    <definedName name="MO_ESCALON_HUELLA_y_CONTRAHUELLA_6">#REF!</definedName>
    <definedName name="MO_ESCALON_HUELLA_y_CONTRAHUELLA_7">#REF!</definedName>
    <definedName name="MO_ESCALON_HUELLA_y_CONTRAHUELLA_8">#REF!</definedName>
    <definedName name="MO_ESCALON_HUELLA_y_CONTRAHUELLA_9">#REF!</definedName>
    <definedName name="MO_ESTRIAS">#REF!</definedName>
    <definedName name="MO_ESTRIAS_10">#REF!</definedName>
    <definedName name="MO_ESTRIAS_11">#REF!</definedName>
    <definedName name="MO_ESTRIAS_6">#REF!</definedName>
    <definedName name="MO_ESTRIAS_7">#REF!</definedName>
    <definedName name="MO_ESTRIAS_8">#REF!</definedName>
    <definedName name="MO_ESTRIAS_9">#REF!</definedName>
    <definedName name="MO_EXC_CALICHE_MANO_3M">#REF!</definedName>
    <definedName name="MO_EXC_CALICHE_MANO_3M_10">#REF!</definedName>
    <definedName name="MO_EXC_CALICHE_MANO_3M_11">#REF!</definedName>
    <definedName name="MO_EXC_CALICHE_MANO_3M_6">#REF!</definedName>
    <definedName name="MO_EXC_CALICHE_MANO_3M_7">#REF!</definedName>
    <definedName name="MO_EXC_CALICHE_MANO_3M_8">#REF!</definedName>
    <definedName name="MO_EXC_CALICHE_MANO_3M_9">#REF!</definedName>
    <definedName name="MO_EXC_ROCA_BLANDA_MANO_3M">#REF!</definedName>
    <definedName name="MO_EXC_ROCA_BLANDA_MANO_3M_10">#REF!</definedName>
    <definedName name="MO_EXC_ROCA_BLANDA_MANO_3M_11">#REF!</definedName>
    <definedName name="MO_EXC_ROCA_BLANDA_MANO_3M_6">#REF!</definedName>
    <definedName name="MO_EXC_ROCA_BLANDA_MANO_3M_7">#REF!</definedName>
    <definedName name="MO_EXC_ROCA_BLANDA_MANO_3M_8">#REF!</definedName>
    <definedName name="MO_EXC_ROCA_BLANDA_MANO_3M_9">#REF!</definedName>
    <definedName name="MO_EXC_ROCA_COMP_3M">#REF!</definedName>
    <definedName name="MO_EXC_ROCA_COMP_3M_10">#REF!</definedName>
    <definedName name="MO_EXC_ROCA_COMP_3M_11">#REF!</definedName>
    <definedName name="MO_EXC_ROCA_COMP_3M_6">#REF!</definedName>
    <definedName name="MO_EXC_ROCA_COMP_3M_7">#REF!</definedName>
    <definedName name="MO_EXC_ROCA_COMP_3M_8">#REF!</definedName>
    <definedName name="MO_EXC_ROCA_COMP_3M_9">#REF!</definedName>
    <definedName name="MO_EXC_ROCA_MANO_3M">#REF!</definedName>
    <definedName name="MO_EXC_ROCA_MANO_3M_10">#REF!</definedName>
    <definedName name="MO_EXC_ROCA_MANO_3M_11">#REF!</definedName>
    <definedName name="MO_EXC_ROCA_MANO_3M_6">#REF!</definedName>
    <definedName name="MO_EXC_ROCA_MANO_3M_7">#REF!</definedName>
    <definedName name="MO_EXC_ROCA_MANO_3M_8">#REF!</definedName>
    <definedName name="MO_EXC_ROCA_MANO_3M_9">#REF!</definedName>
    <definedName name="MO_EXC_TIERRA_MANO_3M">#REF!</definedName>
    <definedName name="MO_EXC_TIERRA_MANO_3M_10">#REF!</definedName>
    <definedName name="MO_EXC_TIERRA_MANO_3M_11">#REF!</definedName>
    <definedName name="MO_EXC_TIERRA_MANO_3M_6">#REF!</definedName>
    <definedName name="MO_EXC_TIERRA_MANO_3M_7">#REF!</definedName>
    <definedName name="MO_EXC_TIERRA_MANO_3M_8">#REF!</definedName>
    <definedName name="MO_EXC_TIERRA_MANO_3M_9">#REF!</definedName>
    <definedName name="MO_FINO_TECHO_HOR">#REF!</definedName>
    <definedName name="MO_FINO_TECHO_HOR_10">#REF!</definedName>
    <definedName name="MO_FINO_TECHO_HOR_11">#REF!</definedName>
    <definedName name="MO_FINO_TECHO_HOR_6">#REF!</definedName>
    <definedName name="MO_FINO_TECHO_HOR_7">#REF!</definedName>
    <definedName name="MO_FINO_TECHO_HOR_8">#REF!</definedName>
    <definedName name="MO_FINO_TECHO_HOR_9">#REF!</definedName>
    <definedName name="MO_FRAGUACHE">#REF!</definedName>
    <definedName name="MO_FRAGUACHE_10">#REF!</definedName>
    <definedName name="MO_FRAGUACHE_11">#REF!</definedName>
    <definedName name="MO_FRAGUACHE_6">#REF!</definedName>
    <definedName name="MO_FRAGUACHE_7">#REF!</definedName>
    <definedName name="MO_FRAGUACHE_8">#REF!</definedName>
    <definedName name="MO_FRAGUACHE_9">#REF!</definedName>
    <definedName name="MO_GOTEROS">#REF!</definedName>
    <definedName name="MO_GOTEROS_10">#REF!</definedName>
    <definedName name="MO_GOTEROS_11">#REF!</definedName>
    <definedName name="MO_GOTEROS_6">#REF!</definedName>
    <definedName name="MO_GOTEROS_7">#REF!</definedName>
    <definedName name="MO_GOTEROS_8">#REF!</definedName>
    <definedName name="MO_GOTEROS_9">#REF!</definedName>
    <definedName name="MO_NATILLA">#REF!</definedName>
    <definedName name="MO_NATILLA_10">#REF!</definedName>
    <definedName name="MO_NATILLA_11">#REF!</definedName>
    <definedName name="MO_NATILLA_6">#REF!</definedName>
    <definedName name="MO_NATILLA_7">#REF!</definedName>
    <definedName name="MO_NATILLA_8">#REF!</definedName>
    <definedName name="MO_NATILLA_9">#REF!</definedName>
    <definedName name="MO_PAÑETE_COLs">#REF!</definedName>
    <definedName name="MO_PAÑETE_COLs_10">#REF!</definedName>
    <definedName name="MO_PAÑETE_COLs_11">#REF!</definedName>
    <definedName name="MO_PAÑETE_COLs_6">#REF!</definedName>
    <definedName name="MO_PAÑETE_COLs_7">#REF!</definedName>
    <definedName name="MO_PAÑETE_COLs_8">#REF!</definedName>
    <definedName name="MO_PAÑETE_COLs_9">#REF!</definedName>
    <definedName name="MO_PAÑETE_EXT">#REF!</definedName>
    <definedName name="MO_PAÑETE_EXT_10">#REF!</definedName>
    <definedName name="MO_PAÑETE_EXT_11">#REF!</definedName>
    <definedName name="MO_PAÑETE_EXT_6">#REF!</definedName>
    <definedName name="MO_PAÑETE_EXT_7">#REF!</definedName>
    <definedName name="MO_PAÑETE_EXT_8">#REF!</definedName>
    <definedName name="MO_PAÑETE_EXT_9">#REF!</definedName>
    <definedName name="MO_PAÑETE_INT">#REF!</definedName>
    <definedName name="MO_PAÑETE_INT_10">#REF!</definedName>
    <definedName name="MO_PAÑETE_INT_11">#REF!</definedName>
    <definedName name="MO_PAÑETE_INT_6">#REF!</definedName>
    <definedName name="MO_PAÑETE_INT_7">#REF!</definedName>
    <definedName name="MO_PAÑETE_INT_8">#REF!</definedName>
    <definedName name="MO_PAÑETE_INT_9">#REF!</definedName>
    <definedName name="MO_PAÑETE_PULIDO">#REF!</definedName>
    <definedName name="MO_PAÑETE_PULIDO_10">#REF!</definedName>
    <definedName name="MO_PAÑETE_PULIDO_11">#REF!</definedName>
    <definedName name="MO_PAÑETE_PULIDO_6">#REF!</definedName>
    <definedName name="MO_PAÑETE_PULIDO_7">#REF!</definedName>
    <definedName name="MO_PAÑETE_PULIDO_8">#REF!</definedName>
    <definedName name="MO_PAÑETE_PULIDO_9">#REF!</definedName>
    <definedName name="MO_PAÑETE_RASGADO">#REF!</definedName>
    <definedName name="MO_PAÑETE_RASGADO_10">#REF!</definedName>
    <definedName name="MO_PAÑETE_RASGADO_11">#REF!</definedName>
    <definedName name="MO_PAÑETE_RASGADO_6">#REF!</definedName>
    <definedName name="MO_PAÑETE_RASGADO_7">#REF!</definedName>
    <definedName name="MO_PAÑETE_RASGADO_8">#REF!</definedName>
    <definedName name="MO_PAÑETE_RASGADO_9">#REF!</definedName>
    <definedName name="MO_PAÑETE_TECHOSyVIGAS">#REF!</definedName>
    <definedName name="MO_PAÑETE_TECHOSyVIGAS_10">#REF!</definedName>
    <definedName name="MO_PAÑETE_TECHOSyVIGAS_11">#REF!</definedName>
    <definedName name="MO_PAÑETE_TECHOSyVIGAS_6">#REF!</definedName>
    <definedName name="MO_PAÑETE_TECHOSyVIGAS_7">#REF!</definedName>
    <definedName name="MO_PAÑETE_TECHOSyVIGAS_8">#REF!</definedName>
    <definedName name="MO_PAÑETE_TECHOSyVIGAS_9">#REF!</definedName>
    <definedName name="MO_PERRILLA">#REF!</definedName>
    <definedName name="MO_PERRILLA_10">#REF!</definedName>
    <definedName name="MO_PERRILLA_11">#REF!</definedName>
    <definedName name="MO_PERRILLA_6">#REF!</definedName>
    <definedName name="MO_PERRILLA_7">#REF!</definedName>
    <definedName name="MO_PERRILLA_8">#REF!</definedName>
    <definedName name="MO_PERRILLA_9">#REF!</definedName>
    <definedName name="MO_PIEDRA">#REF!</definedName>
    <definedName name="MO_PIEDRA_10">#REF!</definedName>
    <definedName name="MO_PIEDRA_11">#REF!</definedName>
    <definedName name="MO_PIEDRA_6">#REF!</definedName>
    <definedName name="MO_PIEDRA_7">#REF!</definedName>
    <definedName name="MO_PIEDRA_8">#REF!</definedName>
    <definedName name="MO_PIEDRA_9">#REF!</definedName>
    <definedName name="MO_PINTURA">#REF!</definedName>
    <definedName name="MO_PINTURA_10">#REF!</definedName>
    <definedName name="MO_PINTURA_11">#REF!</definedName>
    <definedName name="MO_PINTURA_6">#REF!</definedName>
    <definedName name="MO_PINTURA_7">#REF!</definedName>
    <definedName name="MO_PINTURA_8">#REF!</definedName>
    <definedName name="MO_PINTURA_9">#REF!</definedName>
    <definedName name="MO_PISO_ADOQUIN">#REF!</definedName>
    <definedName name="MO_PISO_ADOQUIN_10">#REF!</definedName>
    <definedName name="MO_PISO_ADOQUIN_11">#REF!</definedName>
    <definedName name="MO_PISO_ADOQUIN_6">#REF!</definedName>
    <definedName name="MO_PISO_ADOQUIN_7">#REF!</definedName>
    <definedName name="MO_PISO_ADOQUIN_8">#REF!</definedName>
    <definedName name="MO_PISO_ADOQUIN_9">#REF!</definedName>
    <definedName name="MO_PISO_CementoPulido">#REF!</definedName>
    <definedName name="MO_PISO_CementoPulido_10">#REF!</definedName>
    <definedName name="MO_PISO_CementoPulido_11">#REF!</definedName>
    <definedName name="MO_PISO_CementoPulido_6">#REF!</definedName>
    <definedName name="MO_PISO_CementoPulido_7">#REF!</definedName>
    <definedName name="MO_PISO_CementoPulido_8">#REF!</definedName>
    <definedName name="MO_PISO_CementoPulido_9">#REF!</definedName>
    <definedName name="MO_PISO_CERAMICA_15a20">#REF!</definedName>
    <definedName name="MO_PISO_CERAMICA_15a20_10">#REF!</definedName>
    <definedName name="MO_PISO_CERAMICA_15a20_11">#REF!</definedName>
    <definedName name="MO_PISO_CERAMICA_15a20_6">#REF!</definedName>
    <definedName name="MO_PISO_CERAMICA_15a20_7">#REF!</definedName>
    <definedName name="MO_PISO_CERAMICA_15a20_8">#REF!</definedName>
    <definedName name="MO_PISO_CERAMICA_15a20_9">#REF!</definedName>
    <definedName name="MO_PISO_CERAMICA_15a20_BASE">#REF!</definedName>
    <definedName name="MO_PISO_CERAMICA_15a20_BASE_10">#REF!</definedName>
    <definedName name="MO_PISO_CERAMICA_15a20_BASE_11">#REF!</definedName>
    <definedName name="MO_PISO_CERAMICA_15a20_BASE_6">#REF!</definedName>
    <definedName name="MO_PISO_CERAMICA_15a20_BASE_7">#REF!</definedName>
    <definedName name="MO_PISO_CERAMICA_15a20_BASE_8">#REF!</definedName>
    <definedName name="MO_PISO_CERAMICA_15a20_BASE_9">#REF!</definedName>
    <definedName name="MO_PISO_CERAMICA_30a40">#REF!</definedName>
    <definedName name="MO_PISO_CERAMICA_30a40_10">#REF!</definedName>
    <definedName name="MO_PISO_CERAMICA_30a40_11">#REF!</definedName>
    <definedName name="MO_PISO_CERAMICA_30a40_6">#REF!</definedName>
    <definedName name="MO_PISO_CERAMICA_30a40_7">#REF!</definedName>
    <definedName name="MO_PISO_CERAMICA_30a40_8">#REF!</definedName>
    <definedName name="MO_PISO_CERAMICA_30a40_9">#REF!</definedName>
    <definedName name="MO_PISO_CERAMICA_30a40_BASE">#REF!</definedName>
    <definedName name="MO_PISO_CERAMICA_30a40_BASE_10">#REF!</definedName>
    <definedName name="MO_PISO_CERAMICA_30a40_BASE_11">#REF!</definedName>
    <definedName name="MO_PISO_CERAMICA_30a40_BASE_6">#REF!</definedName>
    <definedName name="MO_PISO_CERAMICA_30a40_BASE_7">#REF!</definedName>
    <definedName name="MO_PISO_CERAMICA_30a40_BASE_8">#REF!</definedName>
    <definedName name="MO_PISO_CERAMICA_30a40_BASE_9">#REF!</definedName>
    <definedName name="MO_PISO_FROTA_VIOL">#REF!</definedName>
    <definedName name="MO_PISO_FROTA_VIOL_10">#REF!</definedName>
    <definedName name="MO_PISO_FROTA_VIOL_11">#REF!</definedName>
    <definedName name="MO_PISO_FROTA_VIOL_6">#REF!</definedName>
    <definedName name="MO_PISO_FROTA_VIOL_7">#REF!</definedName>
    <definedName name="MO_PISO_FROTA_VIOL_8">#REF!</definedName>
    <definedName name="MO_PISO_FROTA_VIOL_9">#REF!</definedName>
    <definedName name="MO_PISO_FROTADO">#REF!</definedName>
    <definedName name="MO_PISO_FROTADO_10">#REF!</definedName>
    <definedName name="MO_PISO_FROTADO_11">#REF!</definedName>
    <definedName name="MO_PISO_FROTADO_6">#REF!</definedName>
    <definedName name="MO_PISO_FROTADO_7">#REF!</definedName>
    <definedName name="MO_PISO_FROTADO_8">#REF!</definedName>
    <definedName name="MO_PISO_FROTADO_9">#REF!</definedName>
    <definedName name="MO_PISO_GRANITO_25">#REF!</definedName>
    <definedName name="MO_PISO_GRANITO_25_10">#REF!</definedName>
    <definedName name="MO_PISO_GRANITO_25_11">#REF!</definedName>
    <definedName name="MO_PISO_GRANITO_25_6">#REF!</definedName>
    <definedName name="MO_PISO_GRANITO_25_7">#REF!</definedName>
    <definedName name="MO_PISO_GRANITO_25_8">#REF!</definedName>
    <definedName name="MO_PISO_GRANITO_25_9">#REF!</definedName>
    <definedName name="MO_PISO_GRANITO_30">#REF!</definedName>
    <definedName name="MO_PISO_GRANITO_30_10">#REF!</definedName>
    <definedName name="MO_PISO_GRANITO_30_11">#REF!</definedName>
    <definedName name="MO_PISO_GRANITO_30_6">#REF!</definedName>
    <definedName name="MO_PISO_GRANITO_30_7">#REF!</definedName>
    <definedName name="MO_PISO_GRANITO_30_8">#REF!</definedName>
    <definedName name="MO_PISO_GRANITO_30_9">#REF!</definedName>
    <definedName name="MO_PISO_GRANITO_33">#REF!</definedName>
    <definedName name="MO_PISO_GRANITO_33_10">#REF!</definedName>
    <definedName name="MO_PISO_GRANITO_33_11">#REF!</definedName>
    <definedName name="MO_PISO_GRANITO_33_6">#REF!</definedName>
    <definedName name="MO_PISO_GRANITO_33_7">#REF!</definedName>
    <definedName name="MO_PISO_GRANITO_33_8">#REF!</definedName>
    <definedName name="MO_PISO_GRANITO_33_9">#REF!</definedName>
    <definedName name="MO_PISO_GRANITO_40">#REF!</definedName>
    <definedName name="MO_PISO_GRANITO_40_10">#REF!</definedName>
    <definedName name="MO_PISO_GRANITO_40_11">#REF!</definedName>
    <definedName name="MO_PISO_GRANITO_40_6">#REF!</definedName>
    <definedName name="MO_PISO_GRANITO_40_7">#REF!</definedName>
    <definedName name="MO_PISO_GRANITO_40_8">#REF!</definedName>
    <definedName name="MO_PISO_GRANITO_40_9">#REF!</definedName>
    <definedName name="MO_PISO_GRANITO_50">#REF!</definedName>
    <definedName name="MO_PISO_GRANITO_50_10">#REF!</definedName>
    <definedName name="MO_PISO_GRANITO_50_11">#REF!</definedName>
    <definedName name="MO_PISO_GRANITO_50_6">#REF!</definedName>
    <definedName name="MO_PISO_GRANITO_50_7">#REF!</definedName>
    <definedName name="MO_PISO_GRANITO_50_8">#REF!</definedName>
    <definedName name="MO_PISO_GRANITO_50_9">#REF!</definedName>
    <definedName name="MO_PISO_PULI_VIOL">#REF!</definedName>
    <definedName name="MO_PISO_PULI_VIOL_10">#REF!</definedName>
    <definedName name="MO_PISO_PULI_VIOL_11">#REF!</definedName>
    <definedName name="MO_PISO_PULI_VIOL_6">#REF!</definedName>
    <definedName name="MO_PISO_PULI_VIOL_7">#REF!</definedName>
    <definedName name="MO_PISO_PULI_VIOL_8">#REF!</definedName>
    <definedName name="MO_PISO_PULI_VIOL_9">#REF!</definedName>
    <definedName name="MO_PISO_ZOCALO">#REF!</definedName>
    <definedName name="MO_PISO_ZOCALO_10">#REF!</definedName>
    <definedName name="MO_PISO_ZOCALO_11">#REF!</definedName>
    <definedName name="MO_PISO_ZOCALO_6">#REF!</definedName>
    <definedName name="MO_PISO_ZOCALO_7">#REF!</definedName>
    <definedName name="MO_PISO_ZOCALO_8">#REF!</definedName>
    <definedName name="MO_PISO_ZOCALO_9">#REF!</definedName>
    <definedName name="MO_REPELLO">#REF!</definedName>
    <definedName name="MO_REPELLO_10">#REF!</definedName>
    <definedName name="MO_REPELLO_11">#REF!</definedName>
    <definedName name="MO_REPELLO_6">#REF!</definedName>
    <definedName name="MO_REPELLO_7">#REF!</definedName>
    <definedName name="MO_REPELLO_8">#REF!</definedName>
    <definedName name="MO_REPELLO_9">#REF!</definedName>
    <definedName name="MO_RESANE_FROTA">#REF!</definedName>
    <definedName name="MO_RESANE_FROTA_10">#REF!</definedName>
    <definedName name="MO_RESANE_FROTA_11">#REF!</definedName>
    <definedName name="MO_RESANE_FROTA_6">#REF!</definedName>
    <definedName name="MO_RESANE_FROTA_7">#REF!</definedName>
    <definedName name="MO_RESANE_FROTA_8">#REF!</definedName>
    <definedName name="MO_RESANE_FROTA_9">#REF!</definedName>
    <definedName name="MO_RESANE_GOMA">#REF!</definedName>
    <definedName name="MO_RESANE_GOMA_10">#REF!</definedName>
    <definedName name="MO_RESANE_GOMA_11">#REF!</definedName>
    <definedName name="MO_RESANE_GOMA_6">#REF!</definedName>
    <definedName name="MO_RESANE_GOMA_7">#REF!</definedName>
    <definedName name="MO_RESANE_GOMA_8">#REF!</definedName>
    <definedName name="MO_RESANE_GOMA_9">#REF!</definedName>
    <definedName name="MO_SUBIDA_BLOCK_4_1NIVEL">#REF!</definedName>
    <definedName name="MO_SUBIDA_BLOCK_4_1NIVEL_10">#REF!</definedName>
    <definedName name="MO_SUBIDA_BLOCK_4_1NIVEL_11">#REF!</definedName>
    <definedName name="MO_SUBIDA_BLOCK_4_1NIVEL_6">#REF!</definedName>
    <definedName name="MO_SUBIDA_BLOCK_4_1NIVEL_7">#REF!</definedName>
    <definedName name="MO_SUBIDA_BLOCK_4_1NIVEL_8">#REF!</definedName>
    <definedName name="MO_SUBIDA_BLOCK_4_1NIVEL_9">#REF!</definedName>
    <definedName name="MO_SUBIDA_BLOCK_6_1NIVEL">#REF!</definedName>
    <definedName name="MO_SUBIDA_BLOCK_6_1NIVEL_10">#REF!</definedName>
    <definedName name="MO_SUBIDA_BLOCK_6_1NIVEL_11">#REF!</definedName>
    <definedName name="MO_SUBIDA_BLOCK_6_1NIVEL_6">#REF!</definedName>
    <definedName name="MO_SUBIDA_BLOCK_6_1NIVEL_7">#REF!</definedName>
    <definedName name="MO_SUBIDA_BLOCK_6_1NIVEL_8">#REF!</definedName>
    <definedName name="MO_SUBIDA_BLOCK_6_1NIVEL_9">#REF!</definedName>
    <definedName name="MO_SUBIDA_BLOCK_8_1NIVEL">#REF!</definedName>
    <definedName name="MO_SUBIDA_BLOCK_8_1NIVEL_10">#REF!</definedName>
    <definedName name="MO_SUBIDA_BLOCK_8_1NIVEL_11">#REF!</definedName>
    <definedName name="MO_SUBIDA_BLOCK_8_1NIVEL_6">#REF!</definedName>
    <definedName name="MO_SUBIDA_BLOCK_8_1NIVEL_7">#REF!</definedName>
    <definedName name="MO_SUBIDA_BLOCK_8_1NIVEL_8">#REF!</definedName>
    <definedName name="MO_SUBIDA_BLOCK_8_1NIVEL_9">#REF!</definedName>
    <definedName name="MO_SUBIDA_CEMENTO_1NIVEL">#REF!</definedName>
    <definedName name="MO_SUBIDA_CEMENTO_1NIVEL_10">#REF!</definedName>
    <definedName name="MO_SUBIDA_CEMENTO_1NIVEL_11">#REF!</definedName>
    <definedName name="MO_SUBIDA_CEMENTO_1NIVEL_6">#REF!</definedName>
    <definedName name="MO_SUBIDA_CEMENTO_1NIVEL_7">#REF!</definedName>
    <definedName name="MO_SUBIDA_CEMENTO_1NIVEL_8">#REF!</definedName>
    <definedName name="MO_SUBIDA_CEMENTO_1NIVEL_9">#REF!</definedName>
    <definedName name="MO_SUBIDA_MADERA_1NIVEL">#REF!</definedName>
    <definedName name="MO_SUBIDA_MADERA_1NIVEL_10">#REF!</definedName>
    <definedName name="MO_SUBIDA_MADERA_1NIVEL_11">#REF!</definedName>
    <definedName name="MO_SUBIDA_MADERA_1NIVEL_6">#REF!</definedName>
    <definedName name="MO_SUBIDA_MADERA_1NIVEL_7">#REF!</definedName>
    <definedName name="MO_SUBIDA_MADERA_1NIVEL_8">#REF!</definedName>
    <definedName name="MO_SUBIDA_MADERA_1NIVEL_9">#REF!</definedName>
    <definedName name="MO_SUBIR_AGREGADO_1Nivel">#REF!</definedName>
    <definedName name="MO_SUBIR_AGREGADO_1Nivel_10">#REF!</definedName>
    <definedName name="MO_SUBIR_AGREGADO_1Nivel_11">#REF!</definedName>
    <definedName name="MO_SUBIR_AGREGADO_1Nivel_6">#REF!</definedName>
    <definedName name="MO_SUBIR_AGREGADO_1Nivel_7">#REF!</definedName>
    <definedName name="MO_SUBIR_AGREGADO_1Nivel_8">#REF!</definedName>
    <definedName name="MO_SUBIR_AGREGADO_1Nivel_9">#REF!</definedName>
    <definedName name="MO_SubirAcero_1Niv">#REF!</definedName>
    <definedName name="MO_SubirAcero_1Niv_10">#REF!</definedName>
    <definedName name="MO_SubirAcero_1Niv_11">#REF!</definedName>
    <definedName name="MO_SubirAcero_1Niv_6">#REF!</definedName>
    <definedName name="MO_SubirAcero_1Niv_7">#REF!</definedName>
    <definedName name="MO_SubirAcero_1Niv_8">#REF!</definedName>
    <definedName name="MO_SubirAcero_1Niv_9">#REF!</definedName>
    <definedName name="MO_ZABALETA_PISO">#REF!</definedName>
    <definedName name="MO_ZABALETA_PISO_10">#REF!</definedName>
    <definedName name="MO_ZABALETA_PISO_11">#REF!</definedName>
    <definedName name="MO_ZABALETA_PISO_6">#REF!</definedName>
    <definedName name="MO_ZABALETA_PISO_7">#REF!</definedName>
    <definedName name="MO_ZABALETA_PISO_8">#REF!</definedName>
    <definedName name="MO_ZABALETA_PISO_9">#REF!</definedName>
    <definedName name="MO_ZABALETA_TECHO">#REF!</definedName>
    <definedName name="MO_ZABALETA_TECHO_10">#REF!</definedName>
    <definedName name="MO_ZABALETA_TECHO_11">#REF!</definedName>
    <definedName name="MO_ZABALETA_TECHO_6">#REF!</definedName>
    <definedName name="MO_ZABALETA_TECHO_7">#REF!</definedName>
    <definedName name="MO_ZABALETA_TECHO_8">#REF!</definedName>
    <definedName name="MO_ZABALETA_TECHO_9">#REF!</definedName>
    <definedName name="moacero">#REF!</definedName>
    <definedName name="moacero_8">#REF!</definedName>
    <definedName name="moaceromalla">#REF!</definedName>
    <definedName name="moaceromalla_8">#REF!</definedName>
    <definedName name="moacerorampa">#REF!</definedName>
    <definedName name="moacerorampa_8">#REF!</definedName>
    <definedName name="MOBASECON">[19]M.O.!$C$203</definedName>
    <definedName name="MOCONTEN553015">[19]M.O.!$C$216</definedName>
    <definedName name="MOLDE_ESTAMPADO">#REF!</definedName>
    <definedName name="MOLDE_ESTAMPADO_10">#REF!</definedName>
    <definedName name="MOLDE_ESTAMPADO_11">#REF!</definedName>
    <definedName name="MOLDE_ESTAMPADO_6">#REF!</definedName>
    <definedName name="MOLDE_ESTAMPADO_7">#REF!</definedName>
    <definedName name="MOLDE_ESTAMPADO_8">#REF!</definedName>
    <definedName name="MOLDE_ESTAMPADO_9">#REF!</definedName>
    <definedName name="MOPISOCERAMICA">[13]INS!#REF!</definedName>
    <definedName name="MOPISOCERAMICA_6">#REF!</definedName>
    <definedName name="MOPISOCERAMICA_8">#REF!</definedName>
    <definedName name="MOTONIVELADORA">#REF!</definedName>
    <definedName name="MOTONIVELADORA_10">#REF!</definedName>
    <definedName name="MOTONIVELADORA_11">#REF!</definedName>
    <definedName name="MOTONIVELADORA_6">#REF!</definedName>
    <definedName name="MOTONIVELADORA_7">#REF!</definedName>
    <definedName name="MOTONIVELADORA_8">#REF!</definedName>
    <definedName name="MOTONIVELADORA_9">#REF!</definedName>
    <definedName name="movtierra">#REF!</definedName>
    <definedName name="MURO30">#REF!</definedName>
    <definedName name="MURO30_6">#REF!</definedName>
    <definedName name="MUROBOVEDA12A10X2AD">#REF!</definedName>
    <definedName name="MUROBOVEDA12A10X2AD_6">#REF!</definedName>
    <definedName name="NADA">[25]Insumos!#REF!</definedName>
    <definedName name="NADA_6">#REF!</definedName>
    <definedName name="NADA_8">#REF!</definedName>
    <definedName name="NAMA">#REF!</definedName>
    <definedName name="NCLASI">#REF!</definedName>
    <definedName name="NCLASII">#REF!</definedName>
    <definedName name="NCLASIII">#REF!</definedName>
    <definedName name="NCLASIIII">#REF!</definedName>
    <definedName name="NINGUNA">[25]Insumos!#REF!</definedName>
    <definedName name="NINGUNA_6">#REF!</definedName>
    <definedName name="NINGUNA_8">#REF!</definedName>
    <definedName name="NIPLE_ACERO_12x3">#REF!</definedName>
    <definedName name="NIPLE_ACERO_12x3_10">#REF!</definedName>
    <definedName name="NIPLE_ACERO_12x3_11">#REF!</definedName>
    <definedName name="NIPLE_ACERO_12x3_6">#REF!</definedName>
    <definedName name="NIPLE_ACERO_12x3_7">#REF!</definedName>
    <definedName name="NIPLE_ACERO_12x3_8">#REF!</definedName>
    <definedName name="NIPLE_ACERO_12x3_9">#REF!</definedName>
    <definedName name="NIPLE_ACERO_16x2">#REF!</definedName>
    <definedName name="NIPLE_ACERO_16x2_10">#REF!</definedName>
    <definedName name="NIPLE_ACERO_16x2_11">#REF!</definedName>
    <definedName name="NIPLE_ACERO_16x2_6">#REF!</definedName>
    <definedName name="NIPLE_ACERO_16x2_7">#REF!</definedName>
    <definedName name="NIPLE_ACERO_16x2_8">#REF!</definedName>
    <definedName name="NIPLE_ACERO_16x2_9">#REF!</definedName>
    <definedName name="NIPLE_ACERO_16x3">#REF!</definedName>
    <definedName name="NIPLE_ACERO_16x3_10">#REF!</definedName>
    <definedName name="NIPLE_ACERO_16x3_11">#REF!</definedName>
    <definedName name="NIPLE_ACERO_16x3_6">#REF!</definedName>
    <definedName name="NIPLE_ACERO_16x3_7">#REF!</definedName>
    <definedName name="NIPLE_ACERO_16x3_8">#REF!</definedName>
    <definedName name="NIPLE_ACERO_16x3_9">#REF!</definedName>
    <definedName name="NIPLE_ACERO_20x3">#REF!</definedName>
    <definedName name="NIPLE_ACERO_20x3_10">#REF!</definedName>
    <definedName name="NIPLE_ACERO_20x3_11">#REF!</definedName>
    <definedName name="NIPLE_ACERO_20x3_6">#REF!</definedName>
    <definedName name="NIPLE_ACERO_20x3_7">#REF!</definedName>
    <definedName name="NIPLE_ACERO_20x3_8">#REF!</definedName>
    <definedName name="NIPLE_ACERO_20x3_9">#REF!</definedName>
    <definedName name="NIPLE_ACERO_6x3">#REF!</definedName>
    <definedName name="NIPLE_ACERO_6x3_10">#REF!</definedName>
    <definedName name="NIPLE_ACERO_6x3_11">#REF!</definedName>
    <definedName name="NIPLE_ACERO_6x3_6">#REF!</definedName>
    <definedName name="NIPLE_ACERO_6x3_7">#REF!</definedName>
    <definedName name="NIPLE_ACERO_6x3_8">#REF!</definedName>
    <definedName name="NIPLE_ACERO_6x3_9">#REF!</definedName>
    <definedName name="NIPLE_ACERO_8x3">#REF!</definedName>
    <definedName name="NIPLE_ACERO_8x3_10">#REF!</definedName>
    <definedName name="NIPLE_ACERO_8x3_11">#REF!</definedName>
    <definedName name="NIPLE_ACERO_8x3_6">#REF!</definedName>
    <definedName name="NIPLE_ACERO_8x3_7">#REF!</definedName>
    <definedName name="NIPLE_ACERO_8x3_8">#REF!</definedName>
    <definedName name="NIPLE_ACERO_8x3_9">#REF!</definedName>
    <definedName name="NIPLE_ACERO_PLATILLADO_12x12">#REF!</definedName>
    <definedName name="NIPLE_ACERO_PLATILLADO_12x12_10">#REF!</definedName>
    <definedName name="NIPLE_ACERO_PLATILLADO_12x12_11">#REF!</definedName>
    <definedName name="NIPLE_ACERO_PLATILLADO_12x12_6">#REF!</definedName>
    <definedName name="NIPLE_ACERO_PLATILLADO_12x12_7">#REF!</definedName>
    <definedName name="NIPLE_ACERO_PLATILLADO_12x12_8">#REF!</definedName>
    <definedName name="NIPLE_ACERO_PLATILLADO_12x12_9">#REF!</definedName>
    <definedName name="NIPLE_ACERO_PLATILLADO_2x1">#REF!</definedName>
    <definedName name="NIPLE_ACERO_PLATILLADO_2x1_10">#REF!</definedName>
    <definedName name="NIPLE_ACERO_PLATILLADO_2x1_11">#REF!</definedName>
    <definedName name="NIPLE_ACERO_PLATILLADO_2x1_6">#REF!</definedName>
    <definedName name="NIPLE_ACERO_PLATILLADO_2x1_7">#REF!</definedName>
    <definedName name="NIPLE_ACERO_PLATILLADO_2x1_8">#REF!</definedName>
    <definedName name="NIPLE_ACERO_PLATILLADO_2x1_9">#REF!</definedName>
    <definedName name="NIPLE_ACERO_PLATILLADO_3x1">#REF!</definedName>
    <definedName name="NIPLE_ACERO_PLATILLADO_3x1_10">#REF!</definedName>
    <definedName name="NIPLE_ACERO_PLATILLADO_3x1_11">#REF!</definedName>
    <definedName name="NIPLE_ACERO_PLATILLADO_3x1_6">#REF!</definedName>
    <definedName name="NIPLE_ACERO_PLATILLADO_3x1_7">#REF!</definedName>
    <definedName name="NIPLE_ACERO_PLATILLADO_3x1_8">#REF!</definedName>
    <definedName name="NIPLE_ACERO_PLATILLADO_3x1_9">#REF!</definedName>
    <definedName name="NIPLE_ACERO_PLATILLADO_8x1">#REF!</definedName>
    <definedName name="NIPLE_ACERO_PLATILLADO_8x1_10">#REF!</definedName>
    <definedName name="NIPLE_ACERO_PLATILLADO_8x1_11">#REF!</definedName>
    <definedName name="NIPLE_ACERO_PLATILLADO_8x1_6">#REF!</definedName>
    <definedName name="NIPLE_ACERO_PLATILLADO_8x1_7">#REF!</definedName>
    <definedName name="NIPLE_ACERO_PLATILLADO_8x1_8">#REF!</definedName>
    <definedName name="NIPLE_ACERO_PLATILLADO_8x1_9">#REF!</definedName>
    <definedName name="NIPLE_CROMO_38x2_12">#REF!</definedName>
    <definedName name="NIPLE_CROMO_38x2_12_10">#REF!</definedName>
    <definedName name="NIPLE_CROMO_38x2_12_11">#REF!</definedName>
    <definedName name="NIPLE_CROMO_38x2_12_6">#REF!</definedName>
    <definedName name="NIPLE_CROMO_38x2_12_7">#REF!</definedName>
    <definedName name="NIPLE_CROMO_38x2_12_8">#REF!</definedName>
    <definedName name="NIPLE_CROMO_38x2_12_9">#REF!</definedName>
    <definedName name="NIPLE_HG_12x4">#REF!</definedName>
    <definedName name="NIPLE_HG_12x4_10">#REF!</definedName>
    <definedName name="NIPLE_HG_12x4_11">#REF!</definedName>
    <definedName name="NIPLE_HG_12x4_6">#REF!</definedName>
    <definedName name="NIPLE_HG_12x4_7">#REF!</definedName>
    <definedName name="NIPLE_HG_12x4_8">#REF!</definedName>
    <definedName name="NIPLE_HG_12x4_9">#REF!</definedName>
    <definedName name="NIPLE_HG_34x4">#REF!</definedName>
    <definedName name="NIPLE_HG_34x4_10">#REF!</definedName>
    <definedName name="NIPLE_HG_34x4_11">#REF!</definedName>
    <definedName name="NIPLE_HG_34x4_6">#REF!</definedName>
    <definedName name="NIPLE_HG_34x4_7">#REF!</definedName>
    <definedName name="NIPLE_HG_34x4_8">#REF!</definedName>
    <definedName name="NIPLE_HG_34x4_9">#REF!</definedName>
    <definedName name="nissan">'[7]Listado Equipos a utilizar'!#REF!</definedName>
    <definedName name="NUEVA">#REF!</definedName>
    <definedName name="o">#REF!</definedName>
    <definedName name="obi">#REF!</definedName>
    <definedName name="obii">#REF!</definedName>
    <definedName name="obiii">#REF!</definedName>
    <definedName name="obiiii">#REF!</definedName>
    <definedName name="ofi">#REF!</definedName>
    <definedName name="ofii">#REF!</definedName>
    <definedName name="ofiii">#REF!</definedName>
    <definedName name="ofiiii">#REF!</definedName>
    <definedName name="omencofrado">'[10]O.M. y Salarios'!#REF!</definedName>
    <definedName name="opala">[24]Salarios!$D$16</definedName>
    <definedName name="OPERADOR_GREADER">#REF!</definedName>
    <definedName name="OPERADOR_GREADER_10">#REF!</definedName>
    <definedName name="OPERADOR_GREADER_11">#REF!</definedName>
    <definedName name="OPERADOR_GREADER_6">#REF!</definedName>
    <definedName name="OPERADOR_GREADER_7">#REF!</definedName>
    <definedName name="OPERADOR_GREADER_8">#REF!</definedName>
    <definedName name="OPERADOR_GREADER_9">#REF!</definedName>
    <definedName name="OPERADOR_PALA">#REF!</definedName>
    <definedName name="OPERADOR_PALA_10">#REF!</definedName>
    <definedName name="OPERADOR_PALA_11">#REF!</definedName>
    <definedName name="OPERADOR_PALA_6">#REF!</definedName>
    <definedName name="OPERADOR_PALA_7">#REF!</definedName>
    <definedName name="OPERADOR_PALA_8">#REF!</definedName>
    <definedName name="OPERADOR_PALA_9">#REF!</definedName>
    <definedName name="OPERADOR_TRACTOR">#REF!</definedName>
    <definedName name="OPERADOR_TRACTOR_10">#REF!</definedName>
    <definedName name="OPERADOR_TRACTOR_11">#REF!</definedName>
    <definedName name="OPERADOR_TRACTOR_6">#REF!</definedName>
    <definedName name="OPERADOR_TRACTOR_7">#REF!</definedName>
    <definedName name="OPERADOR_TRACTOR_8">#REF!</definedName>
    <definedName name="OPERADOR_TRACTOR_9">#REF!</definedName>
    <definedName name="Operadorgrader">[9]OBRAMANO!$F$74</definedName>
    <definedName name="operadorpala">[9]OBRAMANO!$F$72</definedName>
    <definedName name="operadorretro">[9]OBRAMANO!$F$77</definedName>
    <definedName name="operadorrodillo">[9]OBRAMANO!$F$75</definedName>
    <definedName name="operadortractor">[9]OBRAMANO!$F$76</definedName>
    <definedName name="Operario_1ra">#REF!</definedName>
    <definedName name="Operario_1ra_10">#REF!</definedName>
    <definedName name="Operario_1ra_11">#REF!</definedName>
    <definedName name="Operario_1ra_6">#REF!</definedName>
    <definedName name="Operario_1ra_7">#REF!</definedName>
    <definedName name="Operario_1ra_8">#REF!</definedName>
    <definedName name="Operario_1ra_9">#REF!</definedName>
    <definedName name="Operario_2da">#REF!</definedName>
    <definedName name="Operario_2da_10">#REF!</definedName>
    <definedName name="Operario_2da_11">#REF!</definedName>
    <definedName name="Operario_2da_6">#REF!</definedName>
    <definedName name="Operario_2da_7">#REF!</definedName>
    <definedName name="Operario_2da_8">#REF!</definedName>
    <definedName name="Operario_2da_9">#REF!</definedName>
    <definedName name="Operario_3ra">#REF!</definedName>
    <definedName name="Operario_3ra_10">#REF!</definedName>
    <definedName name="Operario_3ra_11">#REF!</definedName>
    <definedName name="Operario_3ra_6">#REF!</definedName>
    <definedName name="Operario_3ra_7">#REF!</definedName>
    <definedName name="Operario_3ra_8">#REF!</definedName>
    <definedName name="Operario_3ra_9">#REF!</definedName>
    <definedName name="OPERARIOPRIMERA">[21]SALARIOS!$C$10</definedName>
    <definedName name="otractor">[24]Salarios!$D$14</definedName>
    <definedName name="OXIGENO_CIL">#REF!</definedName>
    <definedName name="OXIGENO_CIL_10">#REF!</definedName>
    <definedName name="OXIGENO_CIL_11">#REF!</definedName>
    <definedName name="OXIGENO_CIL_6">#REF!</definedName>
    <definedName name="OXIGENO_CIL_7">#REF!</definedName>
    <definedName name="OXIGENO_CIL_8">#REF!</definedName>
    <definedName name="OXIGENO_CIL_9">#REF!</definedName>
    <definedName name="p">[26]peso!#REF!</definedName>
    <definedName name="p_8">#REF!</definedName>
    <definedName name="P1XE">#REF!</definedName>
    <definedName name="P1XE_6">#REF!</definedName>
    <definedName name="P1XT">#REF!</definedName>
    <definedName name="P1XT_6">#REF!</definedName>
    <definedName name="P1YE">#REF!</definedName>
    <definedName name="P1YE_6">#REF!</definedName>
    <definedName name="P1YT">#REF!</definedName>
    <definedName name="P1YT_6">#REF!</definedName>
    <definedName name="P2XE">#REF!</definedName>
    <definedName name="P2XE_6">#REF!</definedName>
    <definedName name="P2XT">#REF!</definedName>
    <definedName name="P2XT_6">#REF!</definedName>
    <definedName name="P2YE">#REF!</definedName>
    <definedName name="P2YE_6">#REF!</definedName>
    <definedName name="P3XE">#REF!</definedName>
    <definedName name="P3XE_6">#REF!</definedName>
    <definedName name="P3XT">#REF!</definedName>
    <definedName name="P3XT_6">#REF!</definedName>
    <definedName name="P3YE">#REF!</definedName>
    <definedName name="P3YE_6">#REF!</definedName>
    <definedName name="P3YT">#REF!</definedName>
    <definedName name="P3YT_6">#REF!</definedName>
    <definedName name="P4XE">#REF!</definedName>
    <definedName name="P4XE_6">#REF!</definedName>
    <definedName name="P4XT">#REF!</definedName>
    <definedName name="P4XT_6">#REF!</definedName>
    <definedName name="P4YE">#REF!</definedName>
    <definedName name="P4YE_6">#REF!</definedName>
    <definedName name="P4YT">#REF!</definedName>
    <definedName name="P4YT_6">#REF!</definedName>
    <definedName name="P5XE">#REF!</definedName>
    <definedName name="P5XE_6">#REF!</definedName>
    <definedName name="P5YE">#REF!</definedName>
    <definedName name="P5YE_6">#REF!</definedName>
    <definedName name="P5YT">#REF!</definedName>
    <definedName name="P5YT_6">#REF!</definedName>
    <definedName name="P6XE">#REF!</definedName>
    <definedName name="P6XE_6">#REF!</definedName>
    <definedName name="P6XT">#REF!</definedName>
    <definedName name="P6XT_6">#REF!</definedName>
    <definedName name="P6YE">#REF!</definedName>
    <definedName name="P6YE_6">#REF!</definedName>
    <definedName name="P6YT">#REF!</definedName>
    <definedName name="P6YT_6">#REF!</definedName>
    <definedName name="P7XE">#REF!</definedName>
    <definedName name="P7XE_6">#REF!</definedName>
    <definedName name="P7YE">#REF!</definedName>
    <definedName name="P7YE_6">#REF!</definedName>
    <definedName name="P7YT">#REF!</definedName>
    <definedName name="P7YT_6">#REF!</definedName>
    <definedName name="PALA">#REF!</definedName>
    <definedName name="PALA_10">#REF!</definedName>
    <definedName name="PALA_11">#REF!</definedName>
    <definedName name="PALA_6">#REF!</definedName>
    <definedName name="PALA_7">#REF!</definedName>
    <definedName name="PALA_8">#REF!</definedName>
    <definedName name="PALA_9">#REF!</definedName>
    <definedName name="PALA_950">#REF!</definedName>
    <definedName name="PALA_950_10">#REF!</definedName>
    <definedName name="PALA_950_11">#REF!</definedName>
    <definedName name="PALA_950_6">#REF!</definedName>
    <definedName name="PALA_950_7">#REF!</definedName>
    <definedName name="PALA_950_8">#REF!</definedName>
    <definedName name="PALA_950_9">#REF!</definedName>
    <definedName name="PANEL_DIST_24C">#REF!</definedName>
    <definedName name="PANEL_DIST_24C_10">#REF!</definedName>
    <definedName name="PANEL_DIST_24C_11">#REF!</definedName>
    <definedName name="PANEL_DIST_24C_6">#REF!</definedName>
    <definedName name="PANEL_DIST_24C_7">#REF!</definedName>
    <definedName name="PANEL_DIST_24C_8">#REF!</definedName>
    <definedName name="PANEL_DIST_24C_9">#REF!</definedName>
    <definedName name="PANEL_DIST_32C">#REF!</definedName>
    <definedName name="PANEL_DIST_32C_10">#REF!</definedName>
    <definedName name="PANEL_DIST_32C_11">#REF!</definedName>
    <definedName name="PANEL_DIST_32C_6">#REF!</definedName>
    <definedName name="PANEL_DIST_32C_7">#REF!</definedName>
    <definedName name="PANEL_DIST_32C_8">#REF!</definedName>
    <definedName name="PANEL_DIST_32C_9">#REF!</definedName>
    <definedName name="PANEL_DIST_4a8C">#REF!</definedName>
    <definedName name="PANEL_DIST_4a8C_10">#REF!</definedName>
    <definedName name="PANEL_DIST_4a8C_11">#REF!</definedName>
    <definedName name="PANEL_DIST_4a8C_6">#REF!</definedName>
    <definedName name="PANEL_DIST_4a8C_7">#REF!</definedName>
    <definedName name="PANEL_DIST_4a8C_8">#REF!</definedName>
    <definedName name="PANEL_DIST_4a8C_9">#REF!</definedName>
    <definedName name="PanelDist_6a12_Circ_125a">#REF!</definedName>
    <definedName name="PanelDist_6a12_Circ_125a_10">#REF!</definedName>
    <definedName name="PanelDist_6a12_Circ_125a_11">#REF!</definedName>
    <definedName name="PanelDist_6a12_Circ_125a_6">#REF!</definedName>
    <definedName name="PanelDist_6a12_Circ_125a_7">#REF!</definedName>
    <definedName name="PanelDist_6a12_Circ_125a_8">#REF!</definedName>
    <definedName name="PanelDist_6a12_Circ_125a_9">#REF!</definedName>
    <definedName name="PARARRAYOS_9KV">#REF!</definedName>
    <definedName name="PARARRAYOS_9KV_10">#REF!</definedName>
    <definedName name="PARARRAYOS_9KV_11">#REF!</definedName>
    <definedName name="PARARRAYOS_9KV_6">#REF!</definedName>
    <definedName name="PARARRAYOS_9KV_7">#REF!</definedName>
    <definedName name="PARARRAYOS_9KV_8">#REF!</definedName>
    <definedName name="PARARRAYOS_9KV_9">#REF!</definedName>
    <definedName name="PEON">#REF!</definedName>
    <definedName name="Peon_1">[8]MO!$B$11</definedName>
    <definedName name="Peon_1_10">#REF!</definedName>
    <definedName name="Peon_1_11">#REF!</definedName>
    <definedName name="Peon_1_5">#REF!</definedName>
    <definedName name="Peon_1_6">#REF!</definedName>
    <definedName name="Peon_1_7">#REF!</definedName>
    <definedName name="Peon_1_8">#REF!</definedName>
    <definedName name="Peon_1_9">#REF!</definedName>
    <definedName name="Peon_6">#REF!</definedName>
    <definedName name="Peon_Colchas">[15]MO!$B$11</definedName>
    <definedName name="PEONCARP">[13]INS!#REF!</definedName>
    <definedName name="PEONCARP_6">#REF!</definedName>
    <definedName name="PEONCARP_8">#REF!</definedName>
    <definedName name="PERFIL_CUADRADO_34">[15]INSU!$B$91</definedName>
    <definedName name="Pernos">#REF!</definedName>
    <definedName name="Pernos_6">#REF!</definedName>
    <definedName name="Pernos_8">#REF!</definedName>
    <definedName name="PHCH23BCO">[19]Ins!$E$627</definedName>
    <definedName name="PICO">#REF!</definedName>
    <definedName name="PICO_10">#REF!</definedName>
    <definedName name="PICO_11">#REF!</definedName>
    <definedName name="PICO_6">#REF!</definedName>
    <definedName name="PICO_7">#REF!</definedName>
    <definedName name="PICO_8">#REF!</definedName>
    <definedName name="PICO_9">#REF!</definedName>
    <definedName name="PIEDRA">#REF!</definedName>
    <definedName name="PIEDRA_10">#REF!</definedName>
    <definedName name="PIEDRA_11">#REF!</definedName>
    <definedName name="PIEDRA_6">#REF!</definedName>
    <definedName name="PIEDRA_7">#REF!</definedName>
    <definedName name="PIEDRA_8">#REF!</definedName>
    <definedName name="PIEDRA_9">#REF!</definedName>
    <definedName name="PIEDRA_GAVIONES">#REF!</definedName>
    <definedName name="PIEDRA_GAVIONES_10">#REF!</definedName>
    <definedName name="PIEDRA_GAVIONES_11">#REF!</definedName>
    <definedName name="PIEDRA_GAVIONES_6">#REF!</definedName>
    <definedName name="PIEDRA_GAVIONES_7">#REF!</definedName>
    <definedName name="PIEDRA_GAVIONES_8">#REF!</definedName>
    <definedName name="PIEDRA_GAVIONES_9">#REF!</definedName>
    <definedName name="PINO">[21]INS!$D$770</definedName>
    <definedName name="pino1x10bruto">[19]Ins!$E$816</definedName>
    <definedName name="pinobruto">[9]MATERIALES!$G$33</definedName>
    <definedName name="PINTURA_ACR_COLOR_PREPARADO">#REF!</definedName>
    <definedName name="PINTURA_ACR_COLOR_PREPARADO_10">#REF!</definedName>
    <definedName name="PINTURA_ACR_COLOR_PREPARADO_11">#REF!</definedName>
    <definedName name="PINTURA_ACR_COLOR_PREPARADO_6">#REF!</definedName>
    <definedName name="PINTURA_ACR_COLOR_PREPARADO_7">#REF!</definedName>
    <definedName name="PINTURA_ACR_COLOR_PREPARADO_8">#REF!</definedName>
    <definedName name="PINTURA_ACR_COLOR_PREPARADO_9">#REF!</definedName>
    <definedName name="PINTURA_ACR_EXT">#REF!</definedName>
    <definedName name="PINTURA_ACR_EXT_10">#REF!</definedName>
    <definedName name="PINTURA_ACR_EXT_11">#REF!</definedName>
    <definedName name="PINTURA_ACR_EXT_6">#REF!</definedName>
    <definedName name="PINTURA_ACR_EXT_7">#REF!</definedName>
    <definedName name="PINTURA_ACR_EXT_8">#REF!</definedName>
    <definedName name="PINTURA_ACR_EXT_9">#REF!</definedName>
    <definedName name="PINTURA_ACR_INT">#REF!</definedName>
    <definedName name="PINTURA_ACR_INT_10">#REF!</definedName>
    <definedName name="PINTURA_ACR_INT_11">#REF!</definedName>
    <definedName name="PINTURA_ACR_INT_6">#REF!</definedName>
    <definedName name="PINTURA_ACR_INT_7">#REF!</definedName>
    <definedName name="PINTURA_ACR_INT_8">#REF!</definedName>
    <definedName name="PINTURA_ACR_INT_9">#REF!</definedName>
    <definedName name="PINTURA_BASE">#REF!</definedName>
    <definedName name="PINTURA_BASE_10">#REF!</definedName>
    <definedName name="PINTURA_BASE_11">#REF!</definedName>
    <definedName name="PINTURA_BASE_6">#REF!</definedName>
    <definedName name="PINTURA_BASE_7">#REF!</definedName>
    <definedName name="PINTURA_BASE_8">#REF!</definedName>
    <definedName name="PINTURA_BASE_9">#REF!</definedName>
    <definedName name="PINTURA_MANTENIMIENTO">#REF!</definedName>
    <definedName name="PINTURA_MANTENIMIENTO_10">#REF!</definedName>
    <definedName name="PINTURA_MANTENIMIENTO_11">#REF!</definedName>
    <definedName name="PINTURA_MANTENIMIENTO_6">#REF!</definedName>
    <definedName name="PINTURA_MANTENIMIENTO_7">#REF!</definedName>
    <definedName name="PINTURA_MANTENIMIENTO_8">#REF!</definedName>
    <definedName name="PINTURA_MANTENIMIENTO_9">#REF!</definedName>
    <definedName name="PINTURA_OXIDO_ROJO">#REF!</definedName>
    <definedName name="PINTURA_OXIDO_ROJO_10">#REF!</definedName>
    <definedName name="PINTURA_OXIDO_ROJO_11">#REF!</definedName>
    <definedName name="PINTURA_OXIDO_ROJO_6">#REF!</definedName>
    <definedName name="PINTURA_OXIDO_ROJO_7">#REF!</definedName>
    <definedName name="PINTURA_OXIDO_ROJO_8">#REF!</definedName>
    <definedName name="PINTURA_OXIDO_ROJO_9">#REF!</definedName>
    <definedName name="pinturas">#REF!</definedName>
    <definedName name="PISO_GRANITO_FONDO_BCO">[15]INSU!$B$103</definedName>
    <definedName name="PLANTA_ELECTRICA">#REF!</definedName>
    <definedName name="PLANTA_ELECTRICA_10">#REF!</definedName>
    <definedName name="PLANTA_ELECTRICA_11">#REF!</definedName>
    <definedName name="PLANTA_ELECTRICA_6">#REF!</definedName>
    <definedName name="PLANTA_ELECTRICA_7">#REF!</definedName>
    <definedName name="PLANTA_ELECTRICA_8">#REF!</definedName>
    <definedName name="PLANTA_ELECTRICA_9">#REF!</definedName>
    <definedName name="PLASTICO">[15]INSU!$B$90</definedName>
    <definedName name="PLIGADORA2">[13]INS!$D$563</definedName>
    <definedName name="PLIGADORA2_6">#REF!</definedName>
    <definedName name="PLOMERO">[13]INS!#REF!</definedName>
    <definedName name="PLOMERO_6">#REF!</definedName>
    <definedName name="PLOMERO_8">#REF!</definedName>
    <definedName name="PLOMERO_SOLDADOR">#REF!</definedName>
    <definedName name="PLOMERO_SOLDADOR_10">#REF!</definedName>
    <definedName name="PLOMERO_SOLDADOR_11">#REF!</definedName>
    <definedName name="PLOMERO_SOLDADOR_6">#REF!</definedName>
    <definedName name="PLOMERO_SOLDADOR_7">#REF!</definedName>
    <definedName name="PLOMERO_SOLDADOR_8">#REF!</definedName>
    <definedName name="PLOMERO_SOLDADOR_9">#REF!</definedName>
    <definedName name="PLOMEROAYUDANTE">[13]INS!#REF!</definedName>
    <definedName name="PLOMEROAYUDANTE_6">#REF!</definedName>
    <definedName name="PLOMEROAYUDANTE_8">#REF!</definedName>
    <definedName name="PLOMEROOFICIAL">[13]INS!#REF!</definedName>
    <definedName name="PLOMEROOFICIAL_6">#REF!</definedName>
    <definedName name="PLOMEROOFICIAL_8">#REF!</definedName>
    <definedName name="PLYWOOD_34_2CARAS">[8]INSU!$D$133</definedName>
    <definedName name="PLYWOOD_34_2CARAS_10">#REF!</definedName>
    <definedName name="PLYWOOD_34_2CARAS_11">#REF!</definedName>
    <definedName name="PLYWOOD_34_2CARAS_5">#REF!</definedName>
    <definedName name="PLYWOOD_34_2CARAS_6">#REF!</definedName>
    <definedName name="PLYWOOD_34_2CARAS_7">#REF!</definedName>
    <definedName name="PLYWOOD_34_2CARAS_8">#REF!</definedName>
    <definedName name="PLYWOOD_34_2CARAS_9">#REF!</definedName>
    <definedName name="pmadera2162">[17]precios!#REF!</definedName>
    <definedName name="pmadera2162_8">#REF!</definedName>
    <definedName name="po">[27]PRESUPUESTO!$O$9:$O$236</definedName>
    <definedName name="POSTE_HA_25_CUAD">#REF!</definedName>
    <definedName name="POSTE_HA_25_CUAD_10">#REF!</definedName>
    <definedName name="POSTE_HA_25_CUAD_11">#REF!</definedName>
    <definedName name="POSTE_HA_25_CUAD_6">#REF!</definedName>
    <definedName name="POSTE_HA_25_CUAD_7">#REF!</definedName>
    <definedName name="POSTE_HA_25_CUAD_8">#REF!</definedName>
    <definedName name="POSTE_HA_25_CUAD_9">#REF!</definedName>
    <definedName name="POSTE_HA_30_CUAD">#REF!</definedName>
    <definedName name="POSTE_HA_30_CUAD_10">#REF!</definedName>
    <definedName name="POSTE_HA_30_CUAD_11">#REF!</definedName>
    <definedName name="POSTE_HA_30_CUAD_6">#REF!</definedName>
    <definedName name="POSTE_HA_30_CUAD_7">#REF!</definedName>
    <definedName name="POSTE_HA_30_CUAD_8">#REF!</definedName>
    <definedName name="POSTE_HA_30_CUAD_9">#REF!</definedName>
    <definedName name="POSTE_HA_35_CUAD">#REF!</definedName>
    <definedName name="POSTE_HA_35_CUAD_10">#REF!</definedName>
    <definedName name="POSTE_HA_35_CUAD_11">#REF!</definedName>
    <definedName name="POSTE_HA_35_CUAD_6">#REF!</definedName>
    <definedName name="POSTE_HA_35_CUAD_7">#REF!</definedName>
    <definedName name="POSTE_HA_35_CUAD_8">#REF!</definedName>
    <definedName name="POSTE_HA_35_CUAD_9">#REF!</definedName>
    <definedName name="POSTE_HA_40_CUAD">#REF!</definedName>
    <definedName name="POSTE_HA_40_CUAD_10">#REF!</definedName>
    <definedName name="POSTE_HA_40_CUAD_11">#REF!</definedName>
    <definedName name="POSTE_HA_40_CUAD_6">#REF!</definedName>
    <definedName name="POSTE_HA_40_CUAD_7">#REF!</definedName>
    <definedName name="POSTE_HA_40_CUAD_8">#REF!</definedName>
    <definedName name="POSTE_HA_40_CUAD_9">#REF!</definedName>
    <definedName name="PREC._UNITARIO">#N/A</definedName>
    <definedName name="PREC._UNITARIO_6">NA()</definedName>
    <definedName name="preci">#REF!</definedName>
    <definedName name="precii">#REF!</definedName>
    <definedName name="preciii">#REF!</definedName>
    <definedName name="preciiii">#REF!</definedName>
    <definedName name="precios">[28]Precios!$A$4:$F$1576</definedName>
    <definedName name="preli">#REF!</definedName>
    <definedName name="prelii">#REF!</definedName>
    <definedName name="preliii">#REF!</definedName>
    <definedName name="preliiii">#REF!</definedName>
    <definedName name="Preliminares">#REF!</definedName>
    <definedName name="PRESUPUESTO">#N/A</definedName>
    <definedName name="PRESUPUESTO_6">NA()</definedName>
    <definedName name="presupuestoc1">#REF!</definedName>
    <definedName name="presupuestoc2">#REF!</definedName>
    <definedName name="PRESUPUESTRO23">#REF!</definedName>
    <definedName name="PROMEDIO">#REF!</definedName>
    <definedName name="pti">#REF!</definedName>
    <definedName name="ptii">#REF!</definedName>
    <definedName name="ptiii">#REF!</definedName>
    <definedName name="ptiiii">#REF!</definedName>
    <definedName name="PUERTA_PANEL_PINO">#REF!</definedName>
    <definedName name="PUERTA_PANEL_PINO_10">#REF!</definedName>
    <definedName name="PUERTA_PANEL_PINO_11">#REF!</definedName>
    <definedName name="PUERTA_PANEL_PINO_6">#REF!</definedName>
    <definedName name="PUERTA_PANEL_PINO_7">#REF!</definedName>
    <definedName name="PUERTA_PANEL_PINO_8">#REF!</definedName>
    <definedName name="PUERTA_PANEL_PINO_9">#REF!</definedName>
    <definedName name="PUERTA_PLYWOOD">#REF!</definedName>
    <definedName name="PUERTA_PLYWOOD_10">#REF!</definedName>
    <definedName name="PUERTA_PLYWOOD_11">#REF!</definedName>
    <definedName name="PUERTA_PLYWOOD_6">#REF!</definedName>
    <definedName name="PUERTA_PLYWOOD_7">#REF!</definedName>
    <definedName name="PUERTA_PLYWOOD_8">#REF!</definedName>
    <definedName name="PUERTA_PLYWOOD_9">#REF!</definedName>
    <definedName name="PULESC">[19]M.O.!$C$970</definedName>
    <definedName name="PULIDO_Y_BRILLADO_ESCALON">#REF!</definedName>
    <definedName name="PULIDO_Y_BRILLADO_ESCALON_10">#REF!</definedName>
    <definedName name="PULIDO_Y_BRILLADO_ESCALON_11">#REF!</definedName>
    <definedName name="PULIDO_Y_BRILLADO_ESCALON_6">#REF!</definedName>
    <definedName name="PULIDO_Y_BRILLADO_ESCALON_7">#REF!</definedName>
    <definedName name="PULIDO_Y_BRILLADO_ESCALON_8">#REF!</definedName>
    <definedName name="PULIDO_Y_BRILLADO_ESCALON_9">#REF!</definedName>
    <definedName name="PULIDOyBRILLADO_TC">#REF!</definedName>
    <definedName name="PULIDOyBRILLADO_TC_10">#REF!</definedName>
    <definedName name="PULIDOyBRILLADO_TC_11">#REF!</definedName>
    <definedName name="PULIDOyBRILLADO_TC_6">#REF!</definedName>
    <definedName name="PULIDOyBRILLADO_TC_7">#REF!</definedName>
    <definedName name="PULIDOyBRILLADO_TC_8">#REF!</definedName>
    <definedName name="PULIDOyBRILLADO_TC_9">#REF!</definedName>
    <definedName name="PWINCHE2000K">[13]INS!$D$568</definedName>
    <definedName name="PWINCHE2000K_6">#REF!</definedName>
    <definedName name="Q">[2]CUB02!$W$1:$W$8</definedName>
    <definedName name="Q_10">#REF!</definedName>
    <definedName name="Q_11">#REF!</definedName>
    <definedName name="Q_5">#REF!</definedName>
    <definedName name="Q_6">#REF!</definedName>
    <definedName name="Q_7">#REF!</definedName>
    <definedName name="Q_8">#REF!</definedName>
    <definedName name="Q_9">#REF!</definedName>
    <definedName name="QQ">[29]INS!#REF!</definedName>
    <definedName name="QQQ">[5]M.O.!#REF!</definedName>
    <definedName name="QQQQ">#REF!</definedName>
    <definedName name="QQQQQ">#REF!</definedName>
    <definedName name="qw">[27]PRESUPUESTO!$M$10:$AH$731</definedName>
    <definedName name="qwe">[8]INSU!$D$133</definedName>
    <definedName name="qwe_6">#REF!</definedName>
    <definedName name="rastra">'[7]Listado Equipos a utilizar'!#REF!</definedName>
    <definedName name="rastrapuas">'[7]Listado Equipos a utilizar'!#REF!</definedName>
    <definedName name="RASTRILLO">#REF!</definedName>
    <definedName name="RASTRILLO_10">#REF!</definedName>
    <definedName name="RASTRILLO_11">#REF!</definedName>
    <definedName name="RASTRILLO_6">#REF!</definedName>
    <definedName name="RASTRILLO_7">#REF!</definedName>
    <definedName name="RASTRILLO_8">#REF!</definedName>
    <definedName name="RASTRILLO_9">#REF!</definedName>
    <definedName name="REAL">#REF!</definedName>
    <definedName name="REDUCCION_BUSHING_HG_12x38">#REF!</definedName>
    <definedName name="REDUCCION_BUSHING_HG_12x38_10">#REF!</definedName>
    <definedName name="REDUCCION_BUSHING_HG_12x38_11">#REF!</definedName>
    <definedName name="REDUCCION_BUSHING_HG_12x38_6">#REF!</definedName>
    <definedName name="REDUCCION_BUSHING_HG_12x38_7">#REF!</definedName>
    <definedName name="REDUCCION_BUSHING_HG_12x38_8">#REF!</definedName>
    <definedName name="REDUCCION_BUSHING_HG_12x38_9">#REF!</definedName>
    <definedName name="REDUCCION_PVC_34a12">#REF!</definedName>
    <definedName name="REDUCCION_PVC_34a12_10">#REF!</definedName>
    <definedName name="REDUCCION_PVC_34a12_11">#REF!</definedName>
    <definedName name="REDUCCION_PVC_34a12_6">#REF!</definedName>
    <definedName name="REDUCCION_PVC_34a12_7">#REF!</definedName>
    <definedName name="REDUCCION_PVC_34a12_8">#REF!</definedName>
    <definedName name="REDUCCION_PVC_34a12_9">#REF!</definedName>
    <definedName name="REDUCCION_PVC_DREN_4x2">#REF!</definedName>
    <definedName name="REDUCCION_PVC_DREN_4x2_10">#REF!</definedName>
    <definedName name="REDUCCION_PVC_DREN_4x2_11">#REF!</definedName>
    <definedName name="REDUCCION_PVC_DREN_4x2_6">#REF!</definedName>
    <definedName name="REDUCCION_PVC_DREN_4x2_7">#REF!</definedName>
    <definedName name="REDUCCION_PVC_DREN_4x2_8">#REF!</definedName>
    <definedName name="REDUCCION_PVC_DREN_4x2_9">#REF!</definedName>
    <definedName name="reesti">#REF!</definedName>
    <definedName name="reestii">#REF!</definedName>
    <definedName name="reestiii">#REF!</definedName>
    <definedName name="reestiiii">#REF!</definedName>
    <definedName name="REFERENCIA">[30]COF!$G$733</definedName>
    <definedName name="REFERENCIA_10">#REF!</definedName>
    <definedName name="REFERENCIA_11">#REF!</definedName>
    <definedName name="REFERENCIA_6">#REF!</definedName>
    <definedName name="REFERENCIA_7">#REF!</definedName>
    <definedName name="REFERENCIA_8">#REF!</definedName>
    <definedName name="REFERENCIA_9">#REF!</definedName>
    <definedName name="REGISTRO_ELEC_6x6">#REF!</definedName>
    <definedName name="REGISTRO_ELEC_6x6_10">#REF!</definedName>
    <definedName name="REGISTRO_ELEC_6x6_11">#REF!</definedName>
    <definedName name="REGISTRO_ELEC_6x6_6">#REF!</definedName>
    <definedName name="REGISTRO_ELEC_6x6_7">#REF!</definedName>
    <definedName name="REGISTRO_ELEC_6x6_8">#REF!</definedName>
    <definedName name="REGISTRO_ELEC_6x6_9">#REF!</definedName>
    <definedName name="REGLA_PAÑETE">#REF!</definedName>
    <definedName name="REGLA_PAÑETE_10">#REF!</definedName>
    <definedName name="REGLA_PAÑETE_11">#REF!</definedName>
    <definedName name="REGLA_PAÑETE_6">#REF!</definedName>
    <definedName name="REGLA_PAÑETE_7">#REF!</definedName>
    <definedName name="REGLA_PAÑETE_8">#REF!</definedName>
    <definedName name="REGLA_PAÑETE_9">#REF!</definedName>
    <definedName name="rei">#REF!</definedName>
    <definedName name="reii">#REF!</definedName>
    <definedName name="reiii">#REF!</definedName>
    <definedName name="reiiii">#REF!</definedName>
    <definedName name="REJILLA_PISO">#REF!</definedName>
    <definedName name="REJILLA_PISO_10">#REF!</definedName>
    <definedName name="REJILLA_PISO_11">#REF!</definedName>
    <definedName name="REJILLA_PISO_6">#REF!</definedName>
    <definedName name="REJILLA_PISO_7">#REF!</definedName>
    <definedName name="REJILLA_PISO_8">#REF!</definedName>
    <definedName name="REJILLA_PISO_9">#REF!</definedName>
    <definedName name="REJILLAS_1x1">#REF!</definedName>
    <definedName name="REJILLAS_1x1_10">#REF!</definedName>
    <definedName name="REJILLAS_1x1_11">#REF!</definedName>
    <definedName name="REJILLAS_1x1_6">#REF!</definedName>
    <definedName name="REJILLAS_1x1_7">#REF!</definedName>
    <definedName name="REJILLAS_1x1_8">#REF!</definedName>
    <definedName name="REJILLAS_1x1_9">#REF!</definedName>
    <definedName name="REPORTE">#N/A</definedName>
    <definedName name="REPORTE_01">#N/A</definedName>
    <definedName name="REPORTE_01_6">NA()</definedName>
    <definedName name="REPORTE_02">#N/A</definedName>
    <definedName name="REPORTE_02_6">NA()</definedName>
    <definedName name="REPORTE_03">#N/A</definedName>
    <definedName name="REPORTE_03_6">NA()</definedName>
    <definedName name="REPORTE_04">#N/A</definedName>
    <definedName name="REPORTE_04_6">NA()</definedName>
    <definedName name="REPORTE_05">#N/A</definedName>
    <definedName name="REPORTE_05_6">NA()</definedName>
    <definedName name="REPORTE_06">#N/A</definedName>
    <definedName name="REPORTE_06_6">NA()</definedName>
    <definedName name="REPORTE_07">#N/A</definedName>
    <definedName name="REPORTE_07_6">NA()</definedName>
    <definedName name="REPORTE_08">#N/A</definedName>
    <definedName name="REPORTE_08_6">NA()</definedName>
    <definedName name="REPORTE_09">#N/A</definedName>
    <definedName name="REPORTE_09_6">NA()</definedName>
    <definedName name="REPORTE_6">NA()</definedName>
    <definedName name="RETRO_320">#REF!</definedName>
    <definedName name="RETRO_320_10">#REF!</definedName>
    <definedName name="RETRO_320_11">#REF!</definedName>
    <definedName name="RETRO_320_6">#REF!</definedName>
    <definedName name="RETRO_320_7">#REF!</definedName>
    <definedName name="RETRO_320_8">#REF!</definedName>
    <definedName name="RETRO_320_9">#REF!</definedName>
    <definedName name="retui">#REF!</definedName>
    <definedName name="retuii">#REF!</definedName>
    <definedName name="retuiii">#REF!</definedName>
    <definedName name="retuiiii">#REF!</definedName>
    <definedName name="REVESTIMIENTO_CERAMICA_20x20">#REF!</definedName>
    <definedName name="REVESTIMIENTO_CERAMICA_20x20_10">#REF!</definedName>
    <definedName name="REVESTIMIENTO_CERAMICA_20x20_11">#REF!</definedName>
    <definedName name="REVESTIMIENTO_CERAMICA_20x20_6">#REF!</definedName>
    <definedName name="REVESTIMIENTO_CERAMICA_20x20_7">#REF!</definedName>
    <definedName name="REVESTIMIENTO_CERAMICA_20x20_8">#REF!</definedName>
    <definedName name="REVESTIMIENTO_CERAMICA_20x20_9">#REF!</definedName>
    <definedName name="rodillo">'[7]Listado Equipos a utilizar'!#REF!</definedName>
    <definedName name="RODILLO_CAT_815">#REF!</definedName>
    <definedName name="RODILLO_CAT_815_10">#REF!</definedName>
    <definedName name="RODILLO_CAT_815_11">#REF!</definedName>
    <definedName name="RODILLO_CAT_815_6">#REF!</definedName>
    <definedName name="RODILLO_CAT_815_7">#REF!</definedName>
    <definedName name="RODILLO_CAT_815_8">#REF!</definedName>
    <definedName name="RODILLO_CAT_815_9">#REF!</definedName>
    <definedName name="rodneu">'[7]Listado Equipos a utilizar'!#REF!</definedName>
    <definedName name="ROSETA">#REF!</definedName>
    <definedName name="ROSETA_10">#REF!</definedName>
    <definedName name="ROSETA_11">#REF!</definedName>
    <definedName name="ROSETA_6">#REF!</definedName>
    <definedName name="ROSETA_7">#REF!</definedName>
    <definedName name="ROSETA_8">#REF!</definedName>
    <definedName name="ROSETA_9">#REF!</definedName>
    <definedName name="roti">#REF!</definedName>
    <definedName name="rotii">#REF!</definedName>
    <definedName name="rotiii">#REF!</definedName>
    <definedName name="rotiiii">#REF!</definedName>
    <definedName name="rvesti">#REF!</definedName>
    <definedName name="rvestii">#REF!</definedName>
    <definedName name="rvestiii">#REF!</definedName>
    <definedName name="rvestiiii">#REF!</definedName>
    <definedName name="SALARIO">#REF!</definedName>
    <definedName name="SALIDA">#N/A</definedName>
    <definedName name="SALIDA_6">NA()</definedName>
    <definedName name="SDFSDD">#REF!</definedName>
    <definedName name="SDSDFSDFSDF">#REF!</definedName>
    <definedName name="SDSDFSDFSDF_6">#REF!</definedName>
    <definedName name="SEGUETA">#REF!</definedName>
    <definedName name="SEGUETA_10">#REF!</definedName>
    <definedName name="SEGUETA_11">#REF!</definedName>
    <definedName name="SEGUETA_6">#REF!</definedName>
    <definedName name="SEGUETA_7">#REF!</definedName>
    <definedName name="SEGUETA_8">#REF!</definedName>
    <definedName name="SEGUETA_9">#REF!</definedName>
    <definedName name="SEGUROS">#REF!</definedName>
    <definedName name="senai">#REF!</definedName>
    <definedName name="senaii">#REF!</definedName>
    <definedName name="senaiii">#REF!</definedName>
    <definedName name="senaiiii">#REF!</definedName>
    <definedName name="SIERRA_ELECTRICA">#REF!</definedName>
    <definedName name="SIERRA_ELECTRICA_10">#REF!</definedName>
    <definedName name="SIERRA_ELECTRICA_11">#REF!</definedName>
    <definedName name="SIERRA_ELECTRICA_6">#REF!</definedName>
    <definedName name="SIERRA_ELECTRICA_7">#REF!</definedName>
    <definedName name="SIERRA_ELECTRICA_8">#REF!</definedName>
    <definedName name="SIERRA_ELECTRICA_9">#REF!</definedName>
    <definedName name="SIFON_PVC_1_12">#REF!</definedName>
    <definedName name="SIFON_PVC_1_12_10">#REF!</definedName>
    <definedName name="SIFON_PVC_1_12_11">#REF!</definedName>
    <definedName name="SIFON_PVC_1_12_6">#REF!</definedName>
    <definedName name="SIFON_PVC_1_12_7">#REF!</definedName>
    <definedName name="SIFON_PVC_1_12_8">#REF!</definedName>
    <definedName name="SIFON_PVC_1_12_9">#REF!</definedName>
    <definedName name="SIFON_PVC_1_14">#REF!</definedName>
    <definedName name="SIFON_PVC_1_14_10">#REF!</definedName>
    <definedName name="SIFON_PVC_1_14_11">#REF!</definedName>
    <definedName name="SIFON_PVC_1_14_6">#REF!</definedName>
    <definedName name="SIFON_PVC_1_14_7">#REF!</definedName>
    <definedName name="SIFON_PVC_1_14_8">#REF!</definedName>
    <definedName name="SIFON_PVC_1_14_9">#REF!</definedName>
    <definedName name="SIFON_PVC_2">#REF!</definedName>
    <definedName name="SIFON_PVC_2_10">#REF!</definedName>
    <definedName name="SIFON_PVC_2_11">#REF!</definedName>
    <definedName name="SIFON_PVC_2_6">#REF!</definedName>
    <definedName name="SIFON_PVC_2_7">#REF!</definedName>
    <definedName name="SIFON_PVC_2_8">#REF!</definedName>
    <definedName name="SIFON_PVC_2_9">#REF!</definedName>
    <definedName name="SIFON_PVC_4">#REF!</definedName>
    <definedName name="SIFON_PVC_4_10">#REF!</definedName>
    <definedName name="SIFON_PVC_4_11">#REF!</definedName>
    <definedName name="SIFON_PVC_4_6">#REF!</definedName>
    <definedName name="SIFON_PVC_4_7">#REF!</definedName>
    <definedName name="SIFON_PVC_4_8">#REF!</definedName>
    <definedName name="SIFON_PVC_4_9">#REF!</definedName>
    <definedName name="SILICONE">#REF!</definedName>
    <definedName name="SILICONE_10">#REF!</definedName>
    <definedName name="SILICONE_11">#REF!</definedName>
    <definedName name="SILICONE_6">#REF!</definedName>
    <definedName name="SILICONE_7">#REF!</definedName>
    <definedName name="SILICONE_8">#REF!</definedName>
    <definedName name="SILICONE_9">#REF!</definedName>
    <definedName name="SOLDADORA">#REF!</definedName>
    <definedName name="SOLDADORA_10">#REF!</definedName>
    <definedName name="SOLDADORA_11">#REF!</definedName>
    <definedName name="SOLDADORA_6">#REF!</definedName>
    <definedName name="SOLDADORA_7">#REF!</definedName>
    <definedName name="SOLDADORA_8">#REF!</definedName>
    <definedName name="SOLDADORA_9">#REF!</definedName>
    <definedName name="solvente">#REF!</definedName>
    <definedName name="spm">#REF!</definedName>
    <definedName name="SS">[11]M.O.!$C$12</definedName>
    <definedName name="SSSSSSS">#REF!</definedName>
    <definedName name="SSSSSSSSSS">#REF!</definedName>
    <definedName name="SUB_TOTAL">#REF!</definedName>
    <definedName name="SUB_TOTAL_10">#REF!</definedName>
    <definedName name="SUB_TOTAL_11">#REF!</definedName>
    <definedName name="SUB_TOTAL_6">#REF!</definedName>
    <definedName name="SUB_TOTAL_7">#REF!</definedName>
    <definedName name="SUB_TOTAL_8">#REF!</definedName>
    <definedName name="SUB_TOTAL_9">#REF!</definedName>
    <definedName name="subbase">#REF!</definedName>
    <definedName name="SUMINISTROS">#REF!</definedName>
    <definedName name="TANQUE_55Gls">#REF!</definedName>
    <definedName name="TANQUE_55Gls_10">#REF!</definedName>
    <definedName name="TANQUE_55Gls_11">#REF!</definedName>
    <definedName name="TANQUE_55Gls_6">#REF!</definedName>
    <definedName name="TANQUE_55Gls_7">#REF!</definedName>
    <definedName name="TANQUE_55Gls_8">#REF!</definedName>
    <definedName name="TANQUE_55Gls_9">#REF!</definedName>
    <definedName name="TAPA_ALUMINIO_1x1">#REF!</definedName>
    <definedName name="TAPA_ALUMINIO_1x1_10">#REF!</definedName>
    <definedName name="TAPA_ALUMINIO_1x1_11">#REF!</definedName>
    <definedName name="TAPA_ALUMINIO_1x1_6">#REF!</definedName>
    <definedName name="TAPA_ALUMINIO_1x1_7">#REF!</definedName>
    <definedName name="TAPA_ALUMINIO_1x1_8">#REF!</definedName>
    <definedName name="TAPA_ALUMINIO_1x1_9">#REF!</definedName>
    <definedName name="TAPA_REGISTRO_HF">#REF!</definedName>
    <definedName name="TAPA_REGISTRO_HF_10">#REF!</definedName>
    <definedName name="TAPA_REGISTRO_HF_11">#REF!</definedName>
    <definedName name="TAPA_REGISTRO_HF_6">#REF!</definedName>
    <definedName name="TAPA_REGISTRO_HF_7">#REF!</definedName>
    <definedName name="TAPA_REGISTRO_HF_8">#REF!</definedName>
    <definedName name="TAPA_REGISTRO_HF_9">#REF!</definedName>
    <definedName name="TAPA_REGISTRO_HF_LIVIANA">#REF!</definedName>
    <definedName name="TAPA_REGISTRO_HF_LIVIANA_10">#REF!</definedName>
    <definedName name="TAPA_REGISTRO_HF_LIVIANA_11">#REF!</definedName>
    <definedName name="TAPA_REGISTRO_HF_LIVIANA_6">#REF!</definedName>
    <definedName name="TAPA_REGISTRO_HF_LIVIANA_7">#REF!</definedName>
    <definedName name="TAPA_REGISTRO_HF_LIVIANA_8">#REF!</definedName>
    <definedName name="TAPA_REGISTRO_HF_LIVIANA_9">#REF!</definedName>
    <definedName name="TAPE_3M">#REF!</definedName>
    <definedName name="TAPE_3M_10">#REF!</definedName>
    <definedName name="TAPE_3M_11">#REF!</definedName>
    <definedName name="TAPE_3M_6">#REF!</definedName>
    <definedName name="TAPE_3M_7">#REF!</definedName>
    <definedName name="TAPE_3M_8">#REF!</definedName>
    <definedName name="TAPE_3M_9">#REF!</definedName>
    <definedName name="TC">#REF!</definedName>
    <definedName name="TCAL">[3]MOJornal!$D$63</definedName>
    <definedName name="TEE_ACERO_12x8">#REF!</definedName>
    <definedName name="TEE_ACERO_12x8_10">#REF!</definedName>
    <definedName name="TEE_ACERO_12x8_11">#REF!</definedName>
    <definedName name="TEE_ACERO_12x8_6">#REF!</definedName>
    <definedName name="TEE_ACERO_12x8_7">#REF!</definedName>
    <definedName name="TEE_ACERO_12x8_8">#REF!</definedName>
    <definedName name="TEE_ACERO_12x8_9">#REF!</definedName>
    <definedName name="TEE_ACERO_16x12">#REF!</definedName>
    <definedName name="TEE_ACERO_16x12_10">#REF!</definedName>
    <definedName name="TEE_ACERO_16x12_11">#REF!</definedName>
    <definedName name="TEE_ACERO_16x12_6">#REF!</definedName>
    <definedName name="TEE_ACERO_16x12_7">#REF!</definedName>
    <definedName name="TEE_ACERO_16x12_8">#REF!</definedName>
    <definedName name="TEE_ACERO_16x12_9">#REF!</definedName>
    <definedName name="TEE_ACERO_16x16">#REF!</definedName>
    <definedName name="TEE_ACERO_16x16_10">#REF!</definedName>
    <definedName name="TEE_ACERO_16x16_11">#REF!</definedName>
    <definedName name="TEE_ACERO_16x16_6">#REF!</definedName>
    <definedName name="TEE_ACERO_16x16_7">#REF!</definedName>
    <definedName name="TEE_ACERO_16x16_8">#REF!</definedName>
    <definedName name="TEE_ACERO_16x16_9">#REF!</definedName>
    <definedName name="TEE_ACERO_16x6">#REF!</definedName>
    <definedName name="TEE_ACERO_16x6_10">#REF!</definedName>
    <definedName name="TEE_ACERO_16x6_11">#REF!</definedName>
    <definedName name="TEE_ACERO_16x6_6">#REF!</definedName>
    <definedName name="TEE_ACERO_16x6_7">#REF!</definedName>
    <definedName name="TEE_ACERO_16x6_8">#REF!</definedName>
    <definedName name="TEE_ACERO_16x6_9">#REF!</definedName>
    <definedName name="TEE_ACERO_16x8">#REF!</definedName>
    <definedName name="TEE_ACERO_16x8_10">#REF!</definedName>
    <definedName name="TEE_ACERO_16x8_11">#REF!</definedName>
    <definedName name="TEE_ACERO_16x8_6">#REF!</definedName>
    <definedName name="TEE_ACERO_16x8_7">#REF!</definedName>
    <definedName name="TEE_ACERO_16x8_8">#REF!</definedName>
    <definedName name="TEE_ACERO_16x8_9">#REF!</definedName>
    <definedName name="TEE_ACERO_20x16">#REF!</definedName>
    <definedName name="TEE_ACERO_20x16_10">#REF!</definedName>
    <definedName name="TEE_ACERO_20x16_11">#REF!</definedName>
    <definedName name="TEE_ACERO_20x16_6">#REF!</definedName>
    <definedName name="TEE_ACERO_20x16_7">#REF!</definedName>
    <definedName name="TEE_ACERO_20x16_8">#REF!</definedName>
    <definedName name="TEE_ACERO_20x16_9">#REF!</definedName>
    <definedName name="TEE_CPVC_12">#REF!</definedName>
    <definedName name="TEE_CPVC_12_10">#REF!</definedName>
    <definedName name="TEE_CPVC_12_11">#REF!</definedName>
    <definedName name="TEE_CPVC_12_6">#REF!</definedName>
    <definedName name="TEE_CPVC_12_7">#REF!</definedName>
    <definedName name="TEE_CPVC_12_8">#REF!</definedName>
    <definedName name="TEE_CPVC_12_9">#REF!</definedName>
    <definedName name="TEE_HG_1">#REF!</definedName>
    <definedName name="TEE_HG_1_10">#REF!</definedName>
    <definedName name="TEE_HG_1_11">#REF!</definedName>
    <definedName name="TEE_HG_1_12">#REF!</definedName>
    <definedName name="TEE_HG_1_12_10">#REF!</definedName>
    <definedName name="TEE_HG_1_12_11">#REF!</definedName>
    <definedName name="TEE_HG_1_12_6">#REF!</definedName>
    <definedName name="TEE_HG_1_12_7">#REF!</definedName>
    <definedName name="TEE_HG_1_12_8">#REF!</definedName>
    <definedName name="TEE_HG_1_12_9">#REF!</definedName>
    <definedName name="TEE_HG_1_6">#REF!</definedName>
    <definedName name="TEE_HG_1_7">#REF!</definedName>
    <definedName name="TEE_HG_1_8">#REF!</definedName>
    <definedName name="TEE_HG_1_9">#REF!</definedName>
    <definedName name="TEE_HG_12">#REF!</definedName>
    <definedName name="TEE_HG_12_10">#REF!</definedName>
    <definedName name="TEE_HG_12_11">#REF!</definedName>
    <definedName name="TEE_HG_12_6">#REF!</definedName>
    <definedName name="TEE_HG_12_7">#REF!</definedName>
    <definedName name="TEE_HG_12_8">#REF!</definedName>
    <definedName name="TEE_HG_12_9">#REF!</definedName>
    <definedName name="TEE_HG_34">#REF!</definedName>
    <definedName name="TEE_HG_34_10">#REF!</definedName>
    <definedName name="TEE_HG_34_11">#REF!</definedName>
    <definedName name="TEE_HG_34_6">#REF!</definedName>
    <definedName name="TEE_HG_34_7">#REF!</definedName>
    <definedName name="TEE_HG_34_8">#REF!</definedName>
    <definedName name="TEE_HG_34_9">#REF!</definedName>
    <definedName name="TEE_PVC_PRES_1">#REF!</definedName>
    <definedName name="TEE_PVC_PRES_1_10">#REF!</definedName>
    <definedName name="TEE_PVC_PRES_1_11">#REF!</definedName>
    <definedName name="TEE_PVC_PRES_1_6">#REF!</definedName>
    <definedName name="TEE_PVC_PRES_1_7">#REF!</definedName>
    <definedName name="TEE_PVC_PRES_1_8">#REF!</definedName>
    <definedName name="TEE_PVC_PRES_1_9">#REF!</definedName>
    <definedName name="TEE_PVC_PRES_12">#REF!</definedName>
    <definedName name="TEE_PVC_PRES_12_10">#REF!</definedName>
    <definedName name="TEE_PVC_PRES_12_11">#REF!</definedName>
    <definedName name="TEE_PVC_PRES_12_6">#REF!</definedName>
    <definedName name="TEE_PVC_PRES_12_7">#REF!</definedName>
    <definedName name="TEE_PVC_PRES_12_8">#REF!</definedName>
    <definedName name="TEE_PVC_PRES_12_9">#REF!</definedName>
    <definedName name="TEE_PVC_PRES_34">#REF!</definedName>
    <definedName name="TEE_PVC_PRES_34_10">#REF!</definedName>
    <definedName name="TEE_PVC_PRES_34_11">#REF!</definedName>
    <definedName name="TEE_PVC_PRES_34_6">#REF!</definedName>
    <definedName name="TEE_PVC_PRES_34_7">#REF!</definedName>
    <definedName name="TEE_PVC_PRES_34_8">#REF!</definedName>
    <definedName name="TEE_PVC_PRES_34_9">#REF!</definedName>
    <definedName name="TEFLON">#REF!</definedName>
    <definedName name="TEFLON_10">#REF!</definedName>
    <definedName name="TEFLON_11">#REF!</definedName>
    <definedName name="TEFLON_6">#REF!</definedName>
    <definedName name="TEFLON_7">#REF!</definedName>
    <definedName name="TEFLON_8">#REF!</definedName>
    <definedName name="TEFLON_9">#REF!</definedName>
    <definedName name="tetuii">#REF!</definedName>
    <definedName name="THINNER">#REF!</definedName>
    <definedName name="THINNER_10">#REF!</definedName>
    <definedName name="THINNER_11">#REF!</definedName>
    <definedName name="THINNER_6">#REF!</definedName>
    <definedName name="THINNER_7">#REF!</definedName>
    <definedName name="THINNER_8">#REF!</definedName>
    <definedName name="THINNER_9">#REF!</definedName>
    <definedName name="_xlnm.Print_Titles" localSheetId="0">'FARMACIA DEL PUEBLO'!$4:$8</definedName>
    <definedName name="_xlnm.Print_Titles">#N/A</definedName>
    <definedName name="tiza">#REF!</definedName>
    <definedName name="TNC">#REF!</definedName>
    <definedName name="TNCAL">[3]MOJornal!$D$73</definedName>
    <definedName name="Tolas">#REF!</definedName>
    <definedName name="Tolas_8">#REF!</definedName>
    <definedName name="TOMACORRIENTE_110V">#REF!</definedName>
    <definedName name="TOMACORRIENTE_110V_10">#REF!</definedName>
    <definedName name="TOMACORRIENTE_110V_11">#REF!</definedName>
    <definedName name="TOMACORRIENTE_110V_6">#REF!</definedName>
    <definedName name="TOMACORRIENTE_110V_7">#REF!</definedName>
    <definedName name="TOMACORRIENTE_110V_8">#REF!</definedName>
    <definedName name="TOMACORRIENTE_110V_9">#REF!</definedName>
    <definedName name="TOMACORRIENTE_220V_SENC">#REF!</definedName>
    <definedName name="TOMACORRIENTE_220V_SENC_10">#REF!</definedName>
    <definedName name="TOMACORRIENTE_220V_SENC_11">#REF!</definedName>
    <definedName name="TOMACORRIENTE_220V_SENC_6">#REF!</definedName>
    <definedName name="TOMACORRIENTE_220V_SENC_7">#REF!</definedName>
    <definedName name="TOMACORRIENTE_220V_SENC_8">#REF!</definedName>
    <definedName name="TOMACORRIENTE_220V_SENC_9">#REF!</definedName>
    <definedName name="TOMACORRIENTE_30a">#REF!</definedName>
    <definedName name="TOMACORRIENTE_30a_10">#REF!</definedName>
    <definedName name="TOMACORRIENTE_30a_11">#REF!</definedName>
    <definedName name="TOMACORRIENTE_30a_6">#REF!</definedName>
    <definedName name="TOMACORRIENTE_30a_7">#REF!</definedName>
    <definedName name="TOMACORRIENTE_30a_8">#REF!</definedName>
    <definedName name="TOMACORRIENTE_30a_9">#REF!</definedName>
    <definedName name="Topografo">#REF!</definedName>
    <definedName name="Topografo_10">#REF!</definedName>
    <definedName name="Topografo_11">#REF!</definedName>
    <definedName name="Topografo_6">#REF!</definedName>
    <definedName name="Topografo_7">#REF!</definedName>
    <definedName name="Topografo_8">#REF!</definedName>
    <definedName name="Topografo_9">#REF!</definedName>
    <definedName name="TORNILLOS">#REF!</definedName>
    <definedName name="TORNILLOS_8">#REF!</definedName>
    <definedName name="TORNILLOS_INODORO">#REF!</definedName>
    <definedName name="TORNILLOS_INODORO_10">#REF!</definedName>
    <definedName name="TORNILLOS_INODORO_11">#REF!</definedName>
    <definedName name="TORNILLOS_INODORO_6">#REF!</definedName>
    <definedName name="TORNILLOS_INODORO_7">#REF!</definedName>
    <definedName name="TORNILLOS_INODORO_8">#REF!</definedName>
    <definedName name="TORNILLOS_INODORO_9">#REF!</definedName>
    <definedName name="tosi">#REF!</definedName>
    <definedName name="tosii">#REF!</definedName>
    <definedName name="tosiii">#REF!</definedName>
    <definedName name="tosiiii">#REF!</definedName>
    <definedName name="TRACTOR_D8K">#REF!</definedName>
    <definedName name="TRACTOR_D8K_10">#REF!</definedName>
    <definedName name="TRACTOR_D8K_11">#REF!</definedName>
    <definedName name="TRACTOR_D8K_6">#REF!</definedName>
    <definedName name="TRACTOR_D8K_7">#REF!</definedName>
    <definedName name="TRACTOR_D8K_8">#REF!</definedName>
    <definedName name="TRACTOR_D8K_9">#REF!</definedName>
    <definedName name="TRACTORD">[18]EQUIPOS!$D$14</definedName>
    <definedName name="tractorm">'[7]Listado Equipos a utilizar'!#REF!</definedName>
    <definedName name="TRANSESC">[19]Ins!$E$660</definedName>
    <definedName name="TRANSFER_MANUAL_150_3AMPS">#REF!</definedName>
    <definedName name="TRANSFER_MANUAL_150_3AMPS_10">#REF!</definedName>
    <definedName name="TRANSFER_MANUAL_150_3AMPS_11">#REF!</definedName>
    <definedName name="TRANSFER_MANUAL_150_3AMPS_6">#REF!</definedName>
    <definedName name="TRANSFER_MANUAL_150_3AMPS_7">#REF!</definedName>
    <definedName name="TRANSFER_MANUAL_150_3AMPS_8">#REF!</definedName>
    <definedName name="TRANSFER_MANUAL_150_3AMPS_9">#REF!</definedName>
    <definedName name="TRANSFER_MANUAL_800_3AMPS">#REF!</definedName>
    <definedName name="TRANSFER_MANUAL_800_3AMPS_10">#REF!</definedName>
    <definedName name="TRANSFER_MANUAL_800_3AMPS_11">#REF!</definedName>
    <definedName name="TRANSFER_MANUAL_800_3AMPS_6">#REF!</definedName>
    <definedName name="TRANSFER_MANUAL_800_3AMPS_7">#REF!</definedName>
    <definedName name="TRANSFER_MANUAL_800_3AMPS_8">#REF!</definedName>
    <definedName name="TRANSFER_MANUAL_800_3AMPS_9">#REF!</definedName>
    <definedName name="TRANSFORMADOR_100KVA_240_480_POSTE">#REF!</definedName>
    <definedName name="TRANSFORMADOR_100KVA_240_480_POSTE_10">#REF!</definedName>
    <definedName name="TRANSFORMADOR_100KVA_240_480_POSTE_11">#REF!</definedName>
    <definedName name="TRANSFORMADOR_100KVA_240_480_POSTE_6">#REF!</definedName>
    <definedName name="TRANSFORMADOR_100KVA_240_480_POSTE_7">#REF!</definedName>
    <definedName name="TRANSFORMADOR_100KVA_240_480_POSTE_8">#REF!</definedName>
    <definedName name="TRANSFORMADOR_100KVA_240_480_POSTE_9">#REF!</definedName>
    <definedName name="TRANSFORMADOR_15KVA_120_240_POSTE">#REF!</definedName>
    <definedName name="TRANSFORMADOR_15KVA_120_240_POSTE_10">#REF!</definedName>
    <definedName name="TRANSFORMADOR_15KVA_120_240_POSTE_11">#REF!</definedName>
    <definedName name="TRANSFORMADOR_15KVA_120_240_POSTE_6">#REF!</definedName>
    <definedName name="TRANSFORMADOR_15KVA_120_240_POSTE_7">#REF!</definedName>
    <definedName name="TRANSFORMADOR_15KVA_120_240_POSTE_8">#REF!</definedName>
    <definedName name="TRANSFORMADOR_15KVA_120_240_POSTE_9">#REF!</definedName>
    <definedName name="TRANSFORMADOR_25KVA_240_480_POSTE">#REF!</definedName>
    <definedName name="TRANSFORMADOR_25KVA_240_480_POSTE_10">#REF!</definedName>
    <definedName name="TRANSFORMADOR_25KVA_240_480_POSTE_11">#REF!</definedName>
    <definedName name="TRANSFORMADOR_25KVA_240_480_POSTE_6">#REF!</definedName>
    <definedName name="TRANSFORMADOR_25KVA_240_480_POSTE_7">#REF!</definedName>
    <definedName name="TRANSFORMADOR_25KVA_240_480_POSTE_8">#REF!</definedName>
    <definedName name="TRANSFORMADOR_25KVA_240_480_POSTE_9">#REF!</definedName>
    <definedName name="transpasf">'[7]Listado Equipos a utilizar'!#REF!</definedName>
    <definedName name="transporte">'[10]Resumen Precio Equipos'!$C$30</definedName>
    <definedName name="Trompo">#REF!</definedName>
    <definedName name="Trompo_10">#REF!</definedName>
    <definedName name="Trompo_11">#REF!</definedName>
    <definedName name="Trompo_6">#REF!</definedName>
    <definedName name="Trompo_7">#REF!</definedName>
    <definedName name="Trompo_8">#REF!</definedName>
    <definedName name="Trompo_9">#REF!</definedName>
    <definedName name="truct">[10]Materiales!#REF!</definedName>
    <definedName name="tubai">#REF!</definedName>
    <definedName name="tubaii">#REF!</definedName>
    <definedName name="tubaiii">#REF!</definedName>
    <definedName name="tubaiiii">#REF!</definedName>
    <definedName name="tubei">#REF!</definedName>
    <definedName name="tubeii">#REF!</definedName>
    <definedName name="tubeiii">#REF!</definedName>
    <definedName name="tubeiiii">#REF!</definedName>
    <definedName name="tubi">#REF!</definedName>
    <definedName name="tubii">#REF!</definedName>
    <definedName name="tubiii">#REF!</definedName>
    <definedName name="tubiiii">#REF!</definedName>
    <definedName name="TUBO_ACERO_16">#REF!</definedName>
    <definedName name="TUBO_ACERO_16_10">#REF!</definedName>
    <definedName name="TUBO_ACERO_16_11">#REF!</definedName>
    <definedName name="TUBO_ACERO_16_6">#REF!</definedName>
    <definedName name="TUBO_ACERO_16_7">#REF!</definedName>
    <definedName name="TUBO_ACERO_16_8">#REF!</definedName>
    <definedName name="TUBO_ACERO_16_9">#REF!</definedName>
    <definedName name="TUBO_ACERO_20">#REF!</definedName>
    <definedName name="TUBO_ACERO_20_10">#REF!</definedName>
    <definedName name="TUBO_ACERO_20_11">#REF!</definedName>
    <definedName name="TUBO_ACERO_20_6">#REF!</definedName>
    <definedName name="TUBO_ACERO_20_7">#REF!</definedName>
    <definedName name="TUBO_ACERO_20_8">#REF!</definedName>
    <definedName name="TUBO_ACERO_20_9">#REF!</definedName>
    <definedName name="TUBO_ACERO_20_e14">#REF!</definedName>
    <definedName name="TUBO_ACERO_20_e14_10">#REF!</definedName>
    <definedName name="TUBO_ACERO_20_e14_11">#REF!</definedName>
    <definedName name="TUBO_ACERO_20_e14_6">#REF!</definedName>
    <definedName name="TUBO_ACERO_20_e14_7">#REF!</definedName>
    <definedName name="TUBO_ACERO_20_e14_8">#REF!</definedName>
    <definedName name="TUBO_ACERO_20_e14_9">#REF!</definedName>
    <definedName name="TUBO_ACERO_3">#REF!</definedName>
    <definedName name="TUBO_ACERO_3_10">#REF!</definedName>
    <definedName name="TUBO_ACERO_3_11">#REF!</definedName>
    <definedName name="TUBO_ACERO_3_6">#REF!</definedName>
    <definedName name="TUBO_ACERO_3_7">#REF!</definedName>
    <definedName name="TUBO_ACERO_3_8">#REF!</definedName>
    <definedName name="TUBO_ACERO_3_9">#REF!</definedName>
    <definedName name="TUBO_ACERO_4">#REF!</definedName>
    <definedName name="TUBO_ACERO_4_10">#REF!</definedName>
    <definedName name="TUBO_ACERO_4_11">#REF!</definedName>
    <definedName name="TUBO_ACERO_4_6">#REF!</definedName>
    <definedName name="TUBO_ACERO_4_7">#REF!</definedName>
    <definedName name="TUBO_ACERO_4_8">#REF!</definedName>
    <definedName name="TUBO_ACERO_4_9">#REF!</definedName>
    <definedName name="TUBO_ACERO_6">#REF!</definedName>
    <definedName name="TUBO_ACERO_6_10">#REF!</definedName>
    <definedName name="TUBO_ACERO_6_11">#REF!</definedName>
    <definedName name="TUBO_ACERO_6_6">#REF!</definedName>
    <definedName name="TUBO_ACERO_6_7">#REF!</definedName>
    <definedName name="TUBO_ACERO_6_8">#REF!</definedName>
    <definedName name="TUBO_ACERO_6_9">#REF!</definedName>
    <definedName name="TUBO_ACERO_8">#REF!</definedName>
    <definedName name="TUBO_ACERO_8_10">#REF!</definedName>
    <definedName name="TUBO_ACERO_8_11">#REF!</definedName>
    <definedName name="TUBO_ACERO_8_6">#REF!</definedName>
    <definedName name="TUBO_ACERO_8_7">#REF!</definedName>
    <definedName name="TUBO_ACERO_8_8">#REF!</definedName>
    <definedName name="TUBO_ACERO_8_9">#REF!</definedName>
    <definedName name="TUBO_CPVC_12">#REF!</definedName>
    <definedName name="TUBO_CPVC_12_10">#REF!</definedName>
    <definedName name="TUBO_CPVC_12_11">#REF!</definedName>
    <definedName name="TUBO_CPVC_12_6">#REF!</definedName>
    <definedName name="TUBO_CPVC_12_7">#REF!</definedName>
    <definedName name="TUBO_CPVC_12_8">#REF!</definedName>
    <definedName name="TUBO_CPVC_12_9">#REF!</definedName>
    <definedName name="TUBO_FLEXIBLE_INODORO_C_TUERCA">#REF!</definedName>
    <definedName name="TUBO_FLEXIBLE_INODORO_C_TUERCA_10">#REF!</definedName>
    <definedName name="TUBO_FLEXIBLE_INODORO_C_TUERCA_11">#REF!</definedName>
    <definedName name="TUBO_FLEXIBLE_INODORO_C_TUERCA_6">#REF!</definedName>
    <definedName name="TUBO_FLEXIBLE_INODORO_C_TUERCA_7">#REF!</definedName>
    <definedName name="TUBO_FLEXIBLE_INODORO_C_TUERCA_8">#REF!</definedName>
    <definedName name="TUBO_FLEXIBLE_INODORO_C_TUERCA_9">#REF!</definedName>
    <definedName name="TUBO_HA_36">#REF!</definedName>
    <definedName name="TUBO_HA_36_10">#REF!</definedName>
    <definedName name="TUBO_HA_36_11">#REF!</definedName>
    <definedName name="TUBO_HA_36_6">#REF!</definedName>
    <definedName name="TUBO_HA_36_7">#REF!</definedName>
    <definedName name="TUBO_HA_36_8">#REF!</definedName>
    <definedName name="TUBO_HA_36_9">#REF!</definedName>
    <definedName name="TUBO_HG_1">#REF!</definedName>
    <definedName name="TUBO_HG_1_10">#REF!</definedName>
    <definedName name="TUBO_HG_1_11">#REF!</definedName>
    <definedName name="TUBO_HG_1_12">#REF!</definedName>
    <definedName name="TUBO_HG_1_12_10">#REF!</definedName>
    <definedName name="TUBO_HG_1_12_11">#REF!</definedName>
    <definedName name="TUBO_HG_1_12_6">#REF!</definedName>
    <definedName name="TUBO_HG_1_12_7">#REF!</definedName>
    <definedName name="TUBO_HG_1_12_8">#REF!</definedName>
    <definedName name="TUBO_HG_1_12_9">#REF!</definedName>
    <definedName name="TUBO_HG_1_6">#REF!</definedName>
    <definedName name="TUBO_HG_1_7">#REF!</definedName>
    <definedName name="TUBO_HG_1_8">#REF!</definedName>
    <definedName name="TUBO_HG_1_9">#REF!</definedName>
    <definedName name="TUBO_HG_12">#REF!</definedName>
    <definedName name="TUBO_HG_12_10">#REF!</definedName>
    <definedName name="TUBO_HG_12_11">#REF!</definedName>
    <definedName name="TUBO_HG_12_6">#REF!</definedName>
    <definedName name="TUBO_HG_12_7">#REF!</definedName>
    <definedName name="TUBO_HG_12_8">#REF!</definedName>
    <definedName name="TUBO_HG_12_9">#REF!</definedName>
    <definedName name="TUBO_HG_34">#REF!</definedName>
    <definedName name="TUBO_HG_34_10">#REF!</definedName>
    <definedName name="TUBO_HG_34_11">#REF!</definedName>
    <definedName name="TUBO_HG_34_6">#REF!</definedName>
    <definedName name="TUBO_HG_34_7">#REF!</definedName>
    <definedName name="TUBO_HG_34_8">#REF!</definedName>
    <definedName name="TUBO_HG_34_9">#REF!</definedName>
    <definedName name="TUBO_PVC_DRENAJE_1_12">#REF!</definedName>
    <definedName name="TUBO_PVC_DRENAJE_1_12_10">#REF!</definedName>
    <definedName name="TUBO_PVC_DRENAJE_1_12_11">#REF!</definedName>
    <definedName name="TUBO_PVC_DRENAJE_1_12_6">#REF!</definedName>
    <definedName name="TUBO_PVC_DRENAJE_1_12_7">#REF!</definedName>
    <definedName name="TUBO_PVC_DRENAJE_1_12_8">#REF!</definedName>
    <definedName name="TUBO_PVC_DRENAJE_1_12_9">#REF!</definedName>
    <definedName name="TUBO_PVC_SCH40_12">#REF!</definedName>
    <definedName name="TUBO_PVC_SCH40_12_10">#REF!</definedName>
    <definedName name="TUBO_PVC_SCH40_12_11">#REF!</definedName>
    <definedName name="TUBO_PVC_SCH40_12_6">#REF!</definedName>
    <definedName name="TUBO_PVC_SCH40_12_7">#REF!</definedName>
    <definedName name="TUBO_PVC_SCH40_12_8">#REF!</definedName>
    <definedName name="TUBO_PVC_SCH40_12_9">#REF!</definedName>
    <definedName name="TUBO_PVC_SCH40_34">#REF!</definedName>
    <definedName name="TUBO_PVC_SCH40_34_10">#REF!</definedName>
    <definedName name="TUBO_PVC_SCH40_34_11">#REF!</definedName>
    <definedName name="TUBO_PVC_SCH40_34_6">#REF!</definedName>
    <definedName name="TUBO_PVC_SCH40_34_7">#REF!</definedName>
    <definedName name="TUBO_PVC_SCH40_34_8">#REF!</definedName>
    <definedName name="TUBO_PVC_SCH40_34_9">#REF!</definedName>
    <definedName name="TUBO_PVC_SDR21_2">#REF!</definedName>
    <definedName name="TUBO_PVC_SDR21_2_10">#REF!</definedName>
    <definedName name="TUBO_PVC_SDR21_2_11">#REF!</definedName>
    <definedName name="TUBO_PVC_SDR21_2_6">#REF!</definedName>
    <definedName name="TUBO_PVC_SDR21_2_7">#REF!</definedName>
    <definedName name="TUBO_PVC_SDR21_2_8">#REF!</definedName>
    <definedName name="TUBO_PVC_SDR21_2_9">#REF!</definedName>
    <definedName name="TUBO_PVC_SDR21_JG_16">#REF!</definedName>
    <definedName name="TUBO_PVC_SDR21_JG_16_10">#REF!</definedName>
    <definedName name="TUBO_PVC_SDR21_JG_16_11">#REF!</definedName>
    <definedName name="TUBO_PVC_SDR21_JG_16_6">#REF!</definedName>
    <definedName name="TUBO_PVC_SDR21_JG_16_7">#REF!</definedName>
    <definedName name="TUBO_PVC_SDR21_JG_16_8">#REF!</definedName>
    <definedName name="TUBO_PVC_SDR21_JG_16_9">#REF!</definedName>
    <definedName name="TUBO_PVC_SDR21_JG_6">#REF!</definedName>
    <definedName name="TUBO_PVC_SDR21_JG_6_10">#REF!</definedName>
    <definedName name="TUBO_PVC_SDR21_JG_6_11">#REF!</definedName>
    <definedName name="TUBO_PVC_SDR21_JG_6_6">#REF!</definedName>
    <definedName name="TUBO_PVC_SDR21_JG_6_7">#REF!</definedName>
    <definedName name="TUBO_PVC_SDR21_JG_6_8">#REF!</definedName>
    <definedName name="TUBO_PVC_SDR21_JG_6_9">#REF!</definedName>
    <definedName name="TUBO_PVC_SDR21_JG_8">#REF!</definedName>
    <definedName name="TUBO_PVC_SDR21_JG_8_10">#REF!</definedName>
    <definedName name="TUBO_PVC_SDR21_JG_8_11">#REF!</definedName>
    <definedName name="TUBO_PVC_SDR21_JG_8_6">#REF!</definedName>
    <definedName name="TUBO_PVC_SDR21_JG_8_7">#REF!</definedName>
    <definedName name="TUBO_PVC_SDR21_JG_8_8">#REF!</definedName>
    <definedName name="TUBO_PVC_SDR21_JG_8_9">#REF!</definedName>
    <definedName name="TUBO_PVC_SDR26_12">#REF!</definedName>
    <definedName name="TUBO_PVC_SDR26_12_10">#REF!</definedName>
    <definedName name="TUBO_PVC_SDR26_12_11">#REF!</definedName>
    <definedName name="TUBO_PVC_SDR26_12_6">#REF!</definedName>
    <definedName name="TUBO_PVC_SDR26_12_7">#REF!</definedName>
    <definedName name="TUBO_PVC_SDR26_12_8">#REF!</definedName>
    <definedName name="TUBO_PVC_SDR26_12_9">#REF!</definedName>
    <definedName name="TUBO_PVC_SDR26_2">#REF!</definedName>
    <definedName name="TUBO_PVC_SDR26_2_10">#REF!</definedName>
    <definedName name="TUBO_PVC_SDR26_2_11">#REF!</definedName>
    <definedName name="TUBO_PVC_SDR26_2_6">#REF!</definedName>
    <definedName name="TUBO_PVC_SDR26_2_7">#REF!</definedName>
    <definedName name="TUBO_PVC_SDR26_2_8">#REF!</definedName>
    <definedName name="TUBO_PVC_SDR26_2_9">#REF!</definedName>
    <definedName name="TUBO_PVC_SDR26_34">#REF!</definedName>
    <definedName name="TUBO_PVC_SDR26_34_10">#REF!</definedName>
    <definedName name="TUBO_PVC_SDR26_34_11">#REF!</definedName>
    <definedName name="TUBO_PVC_SDR26_34_6">#REF!</definedName>
    <definedName name="TUBO_PVC_SDR26_34_7">#REF!</definedName>
    <definedName name="TUBO_PVC_SDR26_34_8">#REF!</definedName>
    <definedName name="TUBO_PVC_SDR26_34_9">#REF!</definedName>
    <definedName name="TUBO_PVC_SDR26_JG_16">#REF!</definedName>
    <definedName name="TUBO_PVC_SDR26_JG_16_10">#REF!</definedName>
    <definedName name="TUBO_PVC_SDR26_JG_16_11">#REF!</definedName>
    <definedName name="TUBO_PVC_SDR26_JG_16_6">#REF!</definedName>
    <definedName name="TUBO_PVC_SDR26_JG_16_7">#REF!</definedName>
    <definedName name="TUBO_PVC_SDR26_JG_16_8">#REF!</definedName>
    <definedName name="TUBO_PVC_SDR26_JG_16_9">#REF!</definedName>
    <definedName name="TUBO_PVC_SDR26_JG_3">#REF!</definedName>
    <definedName name="TUBO_PVC_SDR26_JG_3_10">#REF!</definedName>
    <definedName name="TUBO_PVC_SDR26_JG_3_11">#REF!</definedName>
    <definedName name="TUBO_PVC_SDR26_JG_3_6">#REF!</definedName>
    <definedName name="TUBO_PVC_SDR26_JG_3_7">#REF!</definedName>
    <definedName name="TUBO_PVC_SDR26_JG_3_8">#REF!</definedName>
    <definedName name="TUBO_PVC_SDR26_JG_3_9">#REF!</definedName>
    <definedName name="TUBO_PVC_SDR26_JG_4">#REF!</definedName>
    <definedName name="TUBO_PVC_SDR26_JG_4_10">#REF!</definedName>
    <definedName name="TUBO_PVC_SDR26_JG_4_11">#REF!</definedName>
    <definedName name="TUBO_PVC_SDR26_JG_4_6">#REF!</definedName>
    <definedName name="TUBO_PVC_SDR26_JG_4_7">#REF!</definedName>
    <definedName name="TUBO_PVC_SDR26_JG_4_8">#REF!</definedName>
    <definedName name="TUBO_PVC_SDR26_JG_4_9">#REF!</definedName>
    <definedName name="TUBO_PVC_SDR26_JG_6">#REF!</definedName>
    <definedName name="TUBO_PVC_SDR26_JG_6_10">#REF!</definedName>
    <definedName name="TUBO_PVC_SDR26_JG_6_11">#REF!</definedName>
    <definedName name="TUBO_PVC_SDR26_JG_6_6">#REF!</definedName>
    <definedName name="TUBO_PVC_SDR26_JG_6_7">#REF!</definedName>
    <definedName name="TUBO_PVC_SDR26_JG_6_8">#REF!</definedName>
    <definedName name="TUBO_PVC_SDR26_JG_6_9">#REF!</definedName>
    <definedName name="TUBO_PVC_SDR26_JG_8">#REF!</definedName>
    <definedName name="TUBO_PVC_SDR26_JG_8_10">#REF!</definedName>
    <definedName name="TUBO_PVC_SDR26_JG_8_11">#REF!</definedName>
    <definedName name="TUBO_PVC_SDR26_JG_8_6">#REF!</definedName>
    <definedName name="TUBO_PVC_SDR26_JG_8_7">#REF!</definedName>
    <definedName name="TUBO_PVC_SDR26_JG_8_8">#REF!</definedName>
    <definedName name="TUBO_PVC_SDR26_JG_8_9">#REF!</definedName>
    <definedName name="TUBO_PVC_SDR325_JG_16">#REF!</definedName>
    <definedName name="TUBO_PVC_SDR325_JG_16_10">#REF!</definedName>
    <definedName name="TUBO_PVC_SDR325_JG_16_11">#REF!</definedName>
    <definedName name="TUBO_PVC_SDR325_JG_16_6">#REF!</definedName>
    <definedName name="TUBO_PVC_SDR325_JG_16_7">#REF!</definedName>
    <definedName name="TUBO_PVC_SDR325_JG_16_8">#REF!</definedName>
    <definedName name="TUBO_PVC_SDR325_JG_16_9">#REF!</definedName>
    <definedName name="TUBO_PVC_SDR325_JG_20">#REF!</definedName>
    <definedName name="TUBO_PVC_SDR325_JG_20_10">#REF!</definedName>
    <definedName name="TUBO_PVC_SDR325_JG_20_11">#REF!</definedName>
    <definedName name="TUBO_PVC_SDR325_JG_20_6">#REF!</definedName>
    <definedName name="TUBO_PVC_SDR325_JG_20_7">#REF!</definedName>
    <definedName name="TUBO_PVC_SDR325_JG_20_8">#REF!</definedName>
    <definedName name="TUBO_PVC_SDR325_JG_20_9">#REF!</definedName>
    <definedName name="TUBO_PVC_SDR325_JG_8">#REF!</definedName>
    <definedName name="TUBO_PVC_SDR325_JG_8_10">#REF!</definedName>
    <definedName name="TUBO_PVC_SDR325_JG_8_11">#REF!</definedName>
    <definedName name="TUBO_PVC_SDR325_JG_8_6">#REF!</definedName>
    <definedName name="TUBO_PVC_SDR325_JG_8_7">#REF!</definedName>
    <definedName name="TUBO_PVC_SDR325_JG_8_8">#REF!</definedName>
    <definedName name="TUBO_PVC_SDR325_JG_8_9">#REF!</definedName>
    <definedName name="TUBO_PVC_SDR41_2">#REF!</definedName>
    <definedName name="TUBO_PVC_SDR41_2_10">#REF!</definedName>
    <definedName name="TUBO_PVC_SDR41_2_11">#REF!</definedName>
    <definedName name="TUBO_PVC_SDR41_2_6">#REF!</definedName>
    <definedName name="TUBO_PVC_SDR41_2_7">#REF!</definedName>
    <definedName name="TUBO_PVC_SDR41_2_8">#REF!</definedName>
    <definedName name="TUBO_PVC_SDR41_2_9">#REF!</definedName>
    <definedName name="TUBO_PVC_SDR41_3">#REF!</definedName>
    <definedName name="TUBO_PVC_SDR41_3_10">#REF!</definedName>
    <definedName name="TUBO_PVC_SDR41_3_11">#REF!</definedName>
    <definedName name="TUBO_PVC_SDR41_3_6">#REF!</definedName>
    <definedName name="TUBO_PVC_SDR41_3_7">#REF!</definedName>
    <definedName name="TUBO_PVC_SDR41_3_8">#REF!</definedName>
    <definedName name="TUBO_PVC_SDR41_3_9">#REF!</definedName>
    <definedName name="TUBO_PVC_SDR41_4">#REF!</definedName>
    <definedName name="TUBO_PVC_SDR41_4_10">#REF!</definedName>
    <definedName name="TUBO_PVC_SDR41_4_11">#REF!</definedName>
    <definedName name="TUBO_PVC_SDR41_4_6">#REF!</definedName>
    <definedName name="TUBO_PVC_SDR41_4_7">#REF!</definedName>
    <definedName name="TUBO_PVC_SDR41_4_8">#REF!</definedName>
    <definedName name="TUBO_PVC_SDR41_4_9">#REF!</definedName>
    <definedName name="tuboi">#REF!</definedName>
    <definedName name="tuboii">#REF!</definedName>
    <definedName name="tuboiii">#REF!</definedName>
    <definedName name="tuboiiii">#REF!</definedName>
    <definedName name="tubui">#REF!</definedName>
    <definedName name="tubuii">#REF!</definedName>
    <definedName name="tubuiii">#REF!</definedName>
    <definedName name="tubuiiii">#REF!</definedName>
    <definedName name="TYPE_3M">#REF!</definedName>
    <definedName name="TYPE_3M_10">#REF!</definedName>
    <definedName name="TYPE_3M_11">#REF!</definedName>
    <definedName name="TYPE_3M_6">#REF!</definedName>
    <definedName name="TYPE_3M_7">#REF!</definedName>
    <definedName name="TYPE_3M_8">#REF!</definedName>
    <definedName name="TYPE_3M_9">#REF!</definedName>
    <definedName name="UND">#N/A</definedName>
    <definedName name="UND_6">NA()</definedName>
    <definedName name="UNION_HG_1">#REF!</definedName>
    <definedName name="UNION_HG_1_10">#REF!</definedName>
    <definedName name="UNION_HG_1_11">#REF!</definedName>
    <definedName name="UNION_HG_1_6">#REF!</definedName>
    <definedName name="UNION_HG_1_7">#REF!</definedName>
    <definedName name="UNION_HG_1_8">#REF!</definedName>
    <definedName name="UNION_HG_1_9">#REF!</definedName>
    <definedName name="UNION_HG_12">#REF!</definedName>
    <definedName name="UNION_HG_12_10">#REF!</definedName>
    <definedName name="UNION_HG_12_11">#REF!</definedName>
    <definedName name="UNION_HG_12_6">#REF!</definedName>
    <definedName name="UNION_HG_12_7">#REF!</definedName>
    <definedName name="UNION_HG_12_8">#REF!</definedName>
    <definedName name="UNION_HG_12_9">#REF!</definedName>
    <definedName name="UNION_HG_34">#REF!</definedName>
    <definedName name="UNION_HG_34_10">#REF!</definedName>
    <definedName name="UNION_HG_34_11">#REF!</definedName>
    <definedName name="UNION_HG_34_6">#REF!</definedName>
    <definedName name="UNION_HG_34_7">#REF!</definedName>
    <definedName name="UNION_HG_34_8">#REF!</definedName>
    <definedName name="UNION_HG_34_9">#REF!</definedName>
    <definedName name="UNION_PVC_PRES_12">#REF!</definedName>
    <definedName name="UNION_PVC_PRES_12_10">#REF!</definedName>
    <definedName name="UNION_PVC_PRES_12_11">#REF!</definedName>
    <definedName name="UNION_PVC_PRES_12_6">#REF!</definedName>
    <definedName name="UNION_PVC_PRES_12_7">#REF!</definedName>
    <definedName name="UNION_PVC_PRES_12_8">#REF!</definedName>
    <definedName name="UNION_PVC_PRES_12_9">#REF!</definedName>
    <definedName name="UNION_PVC_PRES_34">#REF!</definedName>
    <definedName name="UNION_PVC_PRES_34_10">#REF!</definedName>
    <definedName name="UNION_PVC_PRES_34_11">#REF!</definedName>
    <definedName name="UNION_PVC_PRES_34_6">#REF!</definedName>
    <definedName name="UNION_PVC_PRES_34_7">#REF!</definedName>
    <definedName name="UNION_PVC_PRES_34_8">#REF!</definedName>
    <definedName name="UNION_PVC_PRES_34_9">#REF!</definedName>
    <definedName name="vaciadohormigonindustrial">#REF!</definedName>
    <definedName name="vaciadohormigonindustrial_8">#REF!</definedName>
    <definedName name="vaciadozapata">#REF!</definedName>
    <definedName name="vaciadozapata_8">#REF!</definedName>
    <definedName name="VALVULA_AIRE_1_HF_ROSCADA">#REF!</definedName>
    <definedName name="VALVULA_AIRE_1_HF_ROSCADA_10">#REF!</definedName>
    <definedName name="VALVULA_AIRE_1_HF_ROSCADA_11">#REF!</definedName>
    <definedName name="VALVULA_AIRE_1_HF_ROSCADA_6">#REF!</definedName>
    <definedName name="VALVULA_AIRE_1_HF_ROSCADA_7">#REF!</definedName>
    <definedName name="VALVULA_AIRE_1_HF_ROSCADA_8">#REF!</definedName>
    <definedName name="VALVULA_AIRE_1_HF_ROSCADA_9">#REF!</definedName>
    <definedName name="VALVULA_AIRE_3_HF_ROSCADA">#REF!</definedName>
    <definedName name="VALVULA_AIRE_3_HF_ROSCADA_10">#REF!</definedName>
    <definedName name="VALVULA_AIRE_3_HF_ROSCADA_11">#REF!</definedName>
    <definedName name="VALVULA_AIRE_3_HF_ROSCADA_6">#REF!</definedName>
    <definedName name="VALVULA_AIRE_3_HF_ROSCADA_7">#REF!</definedName>
    <definedName name="VALVULA_AIRE_3_HF_ROSCADA_8">#REF!</definedName>
    <definedName name="VALVULA_AIRE_3_HF_ROSCADA_9">#REF!</definedName>
    <definedName name="VALVULA_AIRE_34_HF_ROSCADA">#REF!</definedName>
    <definedName name="VALVULA_AIRE_34_HF_ROSCADA_10">#REF!</definedName>
    <definedName name="VALVULA_AIRE_34_HF_ROSCADA_11">#REF!</definedName>
    <definedName name="VALVULA_AIRE_34_HF_ROSCADA_6">#REF!</definedName>
    <definedName name="VALVULA_AIRE_34_HF_ROSCADA_7">#REF!</definedName>
    <definedName name="VALVULA_AIRE_34_HF_ROSCADA_8">#REF!</definedName>
    <definedName name="VALVULA_AIRE_34_HF_ROSCADA_9">#REF!</definedName>
    <definedName name="VALVULA_COMP_12_HF_PLATILLADA">#REF!</definedName>
    <definedName name="VALVULA_COMP_12_HF_PLATILLADA_10">#REF!</definedName>
    <definedName name="VALVULA_COMP_12_HF_PLATILLADA_11">#REF!</definedName>
    <definedName name="VALVULA_COMP_12_HF_PLATILLADA_6">#REF!</definedName>
    <definedName name="VALVULA_COMP_12_HF_PLATILLADA_7">#REF!</definedName>
    <definedName name="VALVULA_COMP_12_HF_PLATILLADA_8">#REF!</definedName>
    <definedName name="VALVULA_COMP_12_HF_PLATILLADA_9">#REF!</definedName>
    <definedName name="VALVULA_COMP_16_HF_PLATILLADA">#REF!</definedName>
    <definedName name="VALVULA_COMP_16_HF_PLATILLADA_10">#REF!</definedName>
    <definedName name="VALVULA_COMP_16_HF_PLATILLADA_11">#REF!</definedName>
    <definedName name="VALVULA_COMP_16_HF_PLATILLADA_6">#REF!</definedName>
    <definedName name="VALVULA_COMP_16_HF_PLATILLADA_7">#REF!</definedName>
    <definedName name="VALVULA_COMP_16_HF_PLATILLADA_8">#REF!</definedName>
    <definedName name="VALVULA_COMP_16_HF_PLATILLADA_9">#REF!</definedName>
    <definedName name="VALVULA_COMP_2_12_HF_ROSCADA">#REF!</definedName>
    <definedName name="VALVULA_COMP_2_12_HF_ROSCADA_10">#REF!</definedName>
    <definedName name="VALVULA_COMP_2_12_HF_ROSCADA_11">#REF!</definedName>
    <definedName name="VALVULA_COMP_2_12_HF_ROSCADA_6">#REF!</definedName>
    <definedName name="VALVULA_COMP_2_12_HF_ROSCADA_7">#REF!</definedName>
    <definedName name="VALVULA_COMP_2_12_HF_ROSCADA_8">#REF!</definedName>
    <definedName name="VALVULA_COMP_2_12_HF_ROSCADA_9">#REF!</definedName>
    <definedName name="VALVULA_COMP_2_HF_ROSCADA">#REF!</definedName>
    <definedName name="VALVULA_COMP_2_HF_ROSCADA_10">#REF!</definedName>
    <definedName name="VALVULA_COMP_2_HF_ROSCADA_11">#REF!</definedName>
    <definedName name="VALVULA_COMP_2_HF_ROSCADA_6">#REF!</definedName>
    <definedName name="VALVULA_COMP_2_HF_ROSCADA_7">#REF!</definedName>
    <definedName name="VALVULA_COMP_2_HF_ROSCADA_8">#REF!</definedName>
    <definedName name="VALVULA_COMP_2_HF_ROSCADA_9">#REF!</definedName>
    <definedName name="VALVULA_COMP_20_HF_PLATILLADA">#REF!</definedName>
    <definedName name="VALVULA_COMP_20_HF_PLATILLADA_10">#REF!</definedName>
    <definedName name="VALVULA_COMP_20_HF_PLATILLADA_11">#REF!</definedName>
    <definedName name="VALVULA_COMP_20_HF_PLATILLADA_6">#REF!</definedName>
    <definedName name="VALVULA_COMP_20_HF_PLATILLADA_7">#REF!</definedName>
    <definedName name="VALVULA_COMP_20_HF_PLATILLADA_8">#REF!</definedName>
    <definedName name="VALVULA_COMP_20_HF_PLATILLADA_9">#REF!</definedName>
    <definedName name="VALVULA_COMP_3_HF_ROSCADA">#REF!</definedName>
    <definedName name="VALVULA_COMP_3_HF_ROSCADA_10">#REF!</definedName>
    <definedName name="VALVULA_COMP_3_HF_ROSCADA_11">#REF!</definedName>
    <definedName name="VALVULA_COMP_3_HF_ROSCADA_6">#REF!</definedName>
    <definedName name="VALVULA_COMP_3_HF_ROSCADA_7">#REF!</definedName>
    <definedName name="VALVULA_COMP_3_HF_ROSCADA_8">#REF!</definedName>
    <definedName name="VALVULA_COMP_3_HF_ROSCADA_9">#REF!</definedName>
    <definedName name="VALVULA_COMP_4_HF_PLATILLADA">#REF!</definedName>
    <definedName name="VALVULA_COMP_4_HF_PLATILLADA_10">#REF!</definedName>
    <definedName name="VALVULA_COMP_4_HF_PLATILLADA_11">#REF!</definedName>
    <definedName name="VALVULA_COMP_4_HF_PLATILLADA_6">#REF!</definedName>
    <definedName name="VALVULA_COMP_4_HF_PLATILLADA_7">#REF!</definedName>
    <definedName name="VALVULA_COMP_4_HF_PLATILLADA_8">#REF!</definedName>
    <definedName name="VALVULA_COMP_4_HF_PLATILLADA_9">#REF!</definedName>
    <definedName name="VALVULA_COMP_4_HF_ROSCADA">#REF!</definedName>
    <definedName name="VALVULA_COMP_4_HF_ROSCADA_10">#REF!</definedName>
    <definedName name="VALVULA_COMP_4_HF_ROSCADA_11">#REF!</definedName>
    <definedName name="VALVULA_COMP_4_HF_ROSCADA_6">#REF!</definedName>
    <definedName name="VALVULA_COMP_4_HF_ROSCADA_7">#REF!</definedName>
    <definedName name="VALVULA_COMP_4_HF_ROSCADA_8">#REF!</definedName>
    <definedName name="VALVULA_COMP_4_HF_ROSCADA_9">#REF!</definedName>
    <definedName name="VALVULA_COMP_6_HF_PLATILLADA">#REF!</definedName>
    <definedName name="VALVULA_COMP_6_HF_PLATILLADA_10">#REF!</definedName>
    <definedName name="VALVULA_COMP_6_HF_PLATILLADA_11">#REF!</definedName>
    <definedName name="VALVULA_COMP_6_HF_PLATILLADA_6">#REF!</definedName>
    <definedName name="VALVULA_COMP_6_HF_PLATILLADA_7">#REF!</definedName>
    <definedName name="VALVULA_COMP_6_HF_PLATILLADA_8">#REF!</definedName>
    <definedName name="VALVULA_COMP_6_HF_PLATILLADA_9">#REF!</definedName>
    <definedName name="VALVULA_COMP_8_HF_PLATILLADA">#REF!</definedName>
    <definedName name="VALVULA_COMP_8_HF_PLATILLADA_10">#REF!</definedName>
    <definedName name="VALVULA_COMP_8_HF_PLATILLADA_11">#REF!</definedName>
    <definedName name="VALVULA_COMP_8_HF_PLATILLADA_6">#REF!</definedName>
    <definedName name="VALVULA_COMP_8_HF_PLATILLADA_7">#REF!</definedName>
    <definedName name="VALVULA_COMP_8_HF_PLATILLADA_8">#REF!</definedName>
    <definedName name="VALVULA_COMP_8_HF_PLATILLADA_9">#REF!</definedName>
    <definedName name="VARILLA">#REF!</definedName>
    <definedName name="VARILLA_BLOQUES_20">#REF!</definedName>
    <definedName name="VARILLA_BLOQUES_20_10">#REF!</definedName>
    <definedName name="VARILLA_BLOQUES_20_11">#REF!</definedName>
    <definedName name="VARILLA_BLOQUES_20_6">#REF!</definedName>
    <definedName name="VARILLA_BLOQUES_20_7">#REF!</definedName>
    <definedName name="VARILLA_BLOQUES_20_8">#REF!</definedName>
    <definedName name="VARILLA_BLOQUES_20_9">#REF!</definedName>
    <definedName name="VARILLA_BLOQUES_40">#REF!</definedName>
    <definedName name="VARILLA_BLOQUES_40_10">#REF!</definedName>
    <definedName name="VARILLA_BLOQUES_40_11">#REF!</definedName>
    <definedName name="VARILLA_BLOQUES_40_6">#REF!</definedName>
    <definedName name="VARILLA_BLOQUES_40_7">#REF!</definedName>
    <definedName name="VARILLA_BLOQUES_40_8">#REF!</definedName>
    <definedName name="VARILLA_BLOQUES_40_9">#REF!</definedName>
    <definedName name="VARILLA_BLOQUES_60">#REF!</definedName>
    <definedName name="VARILLA_BLOQUES_60_10">#REF!</definedName>
    <definedName name="VARILLA_BLOQUES_60_11">#REF!</definedName>
    <definedName name="VARILLA_BLOQUES_60_6">#REF!</definedName>
    <definedName name="VARILLA_BLOQUES_60_7">#REF!</definedName>
    <definedName name="VARILLA_BLOQUES_60_8">#REF!</definedName>
    <definedName name="VARILLA_BLOQUES_60_9">#REF!</definedName>
    <definedName name="VARILLA_BLOQUES_80">#REF!</definedName>
    <definedName name="VARILLA_BLOQUES_80_10">#REF!</definedName>
    <definedName name="VARILLA_BLOQUES_80_11">#REF!</definedName>
    <definedName name="VARILLA_BLOQUES_80_6">#REF!</definedName>
    <definedName name="VARILLA_BLOQUES_80_7">#REF!</definedName>
    <definedName name="VARILLA_BLOQUES_80_8">#REF!</definedName>
    <definedName name="VARILLA_BLOQUES_80_9">#REF!</definedName>
    <definedName name="VCOLGANTE1590">#REF!</definedName>
    <definedName name="VCOLGANTE1590_6">#REF!</definedName>
    <definedName name="verja">#REF!</definedName>
    <definedName name="VIBRADO">#REF!</definedName>
    <definedName name="VIBRADO_10">#REF!</definedName>
    <definedName name="VIBRADO_11">#REF!</definedName>
    <definedName name="VIBRADO_6">#REF!</definedName>
    <definedName name="VIBRADO_7">#REF!</definedName>
    <definedName name="VIBRADO_8">#REF!</definedName>
    <definedName name="VIBRADO_9">#REF!</definedName>
    <definedName name="VIGASHP">#REF!</definedName>
    <definedName name="VIGASHP_8">#REF!</definedName>
    <definedName name="VIOLINADO">#REF!</definedName>
    <definedName name="VIOLINADO_10">#REF!</definedName>
    <definedName name="VIOLINADO_11">#REF!</definedName>
    <definedName name="VIOLINADO_6">#REF!</definedName>
    <definedName name="VIOLINADO_7">#REF!</definedName>
    <definedName name="VIOLINADO_8">#REF!</definedName>
    <definedName name="VIOLINADO_9">#REF!</definedName>
    <definedName name="volteobote">'[7]Listado Equipos a utilizar'!#REF!</definedName>
    <definedName name="volteobotela">'[7]Listado Equipos a utilizar'!#REF!</definedName>
    <definedName name="volteobotelargo">'[7]Listado Equipos a utilizar'!#REF!</definedName>
    <definedName name="VUELO10">#REF!</definedName>
    <definedName name="VUELO10_6">#REF!</definedName>
    <definedName name="VXCSD">#REF!</definedName>
    <definedName name="w">[31]Mat.!$C$10</definedName>
    <definedName name="Winche">#REF!</definedName>
    <definedName name="Winche_10">#REF!</definedName>
    <definedName name="Winche_11">#REF!</definedName>
    <definedName name="Winche_6">#REF!</definedName>
    <definedName name="Winche_7">#REF!</definedName>
    <definedName name="Winche_8">#REF!</definedName>
    <definedName name="Winche_9">#REF!</definedName>
    <definedName name="WWW">[29]INS!$D$561</definedName>
    <definedName name="YEE_PVC_DREN_2">#REF!</definedName>
    <definedName name="YEE_PVC_DREN_2_10">#REF!</definedName>
    <definedName name="YEE_PVC_DREN_2_11">#REF!</definedName>
    <definedName name="YEE_PVC_DREN_2_6">#REF!</definedName>
    <definedName name="YEE_PVC_DREN_2_7">#REF!</definedName>
    <definedName name="YEE_PVC_DREN_2_8">#REF!</definedName>
    <definedName name="YEE_PVC_DREN_2_9">#REF!</definedName>
    <definedName name="YEE_PVC_DREN_3">#REF!</definedName>
    <definedName name="YEE_PVC_DREN_3_10">#REF!</definedName>
    <definedName name="YEE_PVC_DREN_3_11">#REF!</definedName>
    <definedName name="YEE_PVC_DREN_3_6">#REF!</definedName>
    <definedName name="YEE_PVC_DREN_3_7">#REF!</definedName>
    <definedName name="YEE_PVC_DREN_3_8">#REF!</definedName>
    <definedName name="YEE_PVC_DREN_3_9">#REF!</definedName>
    <definedName name="YEE_PVC_DREN_4">#REF!</definedName>
    <definedName name="YEE_PVC_DREN_4_10">#REF!</definedName>
    <definedName name="YEE_PVC_DREN_4_11">#REF!</definedName>
    <definedName name="YEE_PVC_DREN_4_6">#REF!</definedName>
    <definedName name="YEE_PVC_DREN_4_7">#REF!</definedName>
    <definedName name="YEE_PVC_DREN_4_8">#REF!</definedName>
    <definedName name="YEE_PVC_DREN_4_9">#REF!</definedName>
    <definedName name="YEE_PVC_DREN_4x2">#REF!</definedName>
    <definedName name="YEE_PVC_DREN_4x2_10">#REF!</definedName>
    <definedName name="YEE_PVC_DREN_4x2_11">#REF!</definedName>
    <definedName name="YEE_PVC_DREN_4x2_6">#REF!</definedName>
    <definedName name="YEE_PVC_DREN_4x2_7">#REF!</definedName>
    <definedName name="YEE_PVC_DREN_4x2_8">#REF!</definedName>
    <definedName name="YEE_PVC_DREN_4x2_9">#REF!</definedName>
    <definedName name="YYYY">#REF!</definedName>
    <definedName name="ZC1_6">#REF!</definedName>
    <definedName name="ZE1_6">#REF!</definedName>
    <definedName name="ZE2_6">#REF!</definedName>
    <definedName name="ZE3_6">#REF!</definedName>
    <definedName name="ZE4_6">#REF!</definedName>
    <definedName name="ZE5_6">#REF!</definedName>
    <definedName name="ZE6_6">#REF!</definedName>
    <definedName name="ZINC_CAL26_3x6">#REF!</definedName>
    <definedName name="ZINC_CAL26_3x6_10">#REF!</definedName>
    <definedName name="ZINC_CAL26_3x6_11">#REF!</definedName>
    <definedName name="ZINC_CAL26_3x6_6">#REF!</definedName>
    <definedName name="ZINC_CAL26_3x6_7">#REF!</definedName>
    <definedName name="ZINC_CAL26_3x6_8">#REF!</definedName>
    <definedName name="ZINC_CAL26_3x6_9">#REF!</definedName>
    <definedName name="ZOCALO_8x34">#REF!</definedName>
    <definedName name="ZOCALO_8x34_10">#REF!</definedName>
    <definedName name="ZOCALO_8x34_11">#REF!</definedName>
    <definedName name="ZOCALO_8x34_6">#REF!</definedName>
    <definedName name="ZOCALO_8x34_7">#REF!</definedName>
    <definedName name="ZOCALO_8x34_8">#REF!</definedName>
    <definedName name="ZOCALO_8x34_9">#REF!</definedName>
  </definedNames>
  <calcPr calcId="152511" fullPrecision="0"/>
  <customWorkbookViews>
    <customWorkbookView name="EL BAQUERO - Personal View" guid="{FC7055F2-165C-4ECF-924D-37F607DAA418}" autoUpdate="1" mergeInterval="5" personalView="1" xWindow="14" yWindow="27" windowWidth="599" windowHeight="280" activeSheetId="2"/>
  </customWorkbookViews>
</workbook>
</file>

<file path=xl/calcChain.xml><?xml version="1.0" encoding="utf-8"?>
<calcChain xmlns="http://schemas.openxmlformats.org/spreadsheetml/2006/main">
  <c r="F79" i="38" l="1"/>
  <c r="F75" i="38" l="1"/>
  <c r="F74" i="38"/>
  <c r="A67" i="38"/>
  <c r="A68" i="38" s="1"/>
  <c r="A69" i="38" s="1"/>
  <c r="A70" i="38" s="1"/>
  <c r="A71" i="38" s="1"/>
  <c r="A72" i="38" s="1"/>
  <c r="A73" i="38" s="1"/>
  <c r="A74" i="38" s="1"/>
  <c r="A75" i="38" s="1"/>
  <c r="F73" i="38"/>
  <c r="F59" i="38" l="1"/>
  <c r="A53" i="38" l="1"/>
  <c r="A54" i="38" s="1"/>
  <c r="F60" i="38"/>
  <c r="F58" i="38"/>
  <c r="F57" i="38"/>
  <c r="A57" i="38"/>
  <c r="A58" i="38" s="1"/>
  <c r="A59" i="38" s="1"/>
  <c r="A60" i="38" s="1"/>
  <c r="F54" i="38" l="1"/>
  <c r="E148" i="38" l="1"/>
  <c r="F148" i="38" s="1"/>
  <c r="F147" i="38"/>
  <c r="E146" i="38"/>
  <c r="F146" i="38" s="1"/>
  <c r="C145" i="38"/>
  <c r="F145" i="38" s="1"/>
  <c r="E144" i="38"/>
  <c r="F144" i="38" s="1"/>
  <c r="E143" i="38"/>
  <c r="F143" i="38" s="1"/>
  <c r="E142" i="38"/>
  <c r="F142" i="38" s="1"/>
  <c r="E141" i="38"/>
  <c r="F141" i="38" s="1"/>
  <c r="E140" i="38"/>
  <c r="F140" i="38" s="1"/>
  <c r="F139" i="38"/>
  <c r="F138" i="38"/>
  <c r="E137" i="38"/>
  <c r="F137" i="38" s="1"/>
  <c r="F136" i="38"/>
  <c r="F134" i="38"/>
  <c r="F133" i="38"/>
  <c r="E132" i="38"/>
  <c r="F132" i="38" s="1"/>
  <c r="E131" i="38"/>
  <c r="F131" i="38" s="1"/>
  <c r="E130" i="38"/>
  <c r="F130" i="38" s="1"/>
  <c r="E129" i="38"/>
  <c r="F129" i="38" s="1"/>
  <c r="E128" i="38"/>
  <c r="F128" i="38" s="1"/>
  <c r="E127" i="38"/>
  <c r="F127" i="38" s="1"/>
  <c r="F126" i="38"/>
  <c r="F77" i="38"/>
  <c r="F76" i="38"/>
  <c r="F72" i="38"/>
  <c r="F71" i="38"/>
  <c r="F70" i="38"/>
  <c r="F69" i="38"/>
  <c r="F68" i="38"/>
  <c r="F67" i="38"/>
  <c r="F53" i="38"/>
  <c r="F50" i="38"/>
  <c r="A50" i="38"/>
  <c r="F47" i="38"/>
  <c r="F46" i="38"/>
  <c r="A46" i="38"/>
  <c r="A47" i="38" s="1"/>
  <c r="F43" i="38"/>
  <c r="F40" i="38"/>
  <c r="F39" i="38"/>
  <c r="F38" i="38"/>
  <c r="A34" i="38"/>
  <c r="A35" i="38" s="1"/>
  <c r="A36" i="38" s="1"/>
  <c r="A37" i="38" s="1"/>
  <c r="A38" i="38" s="1"/>
  <c r="A39" i="38" s="1"/>
  <c r="A40" i="38" s="1"/>
  <c r="A41" i="38" s="1"/>
  <c r="A42" i="38" s="1"/>
  <c r="A30" i="38"/>
  <c r="A31" i="38" s="1"/>
  <c r="A24" i="38"/>
  <c r="A25" i="38" s="1"/>
  <c r="A26" i="38" s="1"/>
  <c r="A27" i="38" s="1"/>
  <c r="F16" i="38"/>
  <c r="F13" i="38"/>
  <c r="F36" i="38" l="1"/>
  <c r="F30" i="38"/>
  <c r="F37" i="38"/>
  <c r="F19" i="38"/>
  <c r="F21" i="38"/>
  <c r="F25" i="38"/>
  <c r="F27" i="38"/>
  <c r="F31" i="38"/>
  <c r="F34" i="38"/>
  <c r="F35" i="38" l="1"/>
  <c r="F41" i="38" l="1"/>
  <c r="F42" i="38" l="1"/>
  <c r="F20" i="38" l="1"/>
  <c r="F24" i="38" l="1"/>
  <c r="F26" i="38" l="1"/>
  <c r="F62" i="38" s="1"/>
  <c r="F81" i="38" s="1"/>
  <c r="F82" i="38" l="1"/>
  <c r="F90" i="38" l="1"/>
  <c r="F86" i="38"/>
  <c r="F91" i="38"/>
  <c r="F93" i="38"/>
  <c r="F89" i="38"/>
  <c r="F87" i="38"/>
  <c r="F88" i="38"/>
  <c r="F85" i="38"/>
  <c r="F92" i="38" l="1"/>
  <c r="F94" i="38" s="1"/>
  <c r="F96" i="38" s="1"/>
</calcChain>
</file>

<file path=xl/sharedStrings.xml><?xml version="1.0" encoding="utf-8"?>
<sst xmlns="http://schemas.openxmlformats.org/spreadsheetml/2006/main" count="161" uniqueCount="109">
  <si>
    <t>Partida</t>
  </si>
  <si>
    <t>P.U. (RD$)</t>
  </si>
  <si>
    <t>Valor (RD$)</t>
  </si>
  <si>
    <t>M2</t>
  </si>
  <si>
    <t>TOTAL GASTOS INDIRECTOS</t>
  </si>
  <si>
    <t>SUPERVISION DE LA OBRA</t>
  </si>
  <si>
    <t>GASTOS DE TRANSPORTE</t>
  </si>
  <si>
    <t>LEY 6-86</t>
  </si>
  <si>
    <t>GASTOS ADMINISTRATIVOS</t>
  </si>
  <si>
    <t>HONORARIOS PROFESIONALES</t>
  </si>
  <si>
    <t>A</t>
  </si>
  <si>
    <t>P2</t>
  </si>
  <si>
    <t>Cantidad</t>
  </si>
  <si>
    <t>GASTOS INDIRECTOS</t>
  </si>
  <si>
    <t>Descripción</t>
  </si>
  <si>
    <t>M</t>
  </si>
  <si>
    <t xml:space="preserve">PISOS </t>
  </si>
  <si>
    <t>B</t>
  </si>
  <si>
    <t>M3</t>
  </si>
  <si>
    <t>Und.</t>
  </si>
  <si>
    <t xml:space="preserve"> </t>
  </si>
  <si>
    <t>FINO LOSA DE FONDO</t>
  </si>
  <si>
    <t>CANTOS</t>
  </si>
  <si>
    <t>ML</t>
  </si>
  <si>
    <t>LOSA DE TECHO 0.12M - 0.99 QQ/M3</t>
  </si>
  <si>
    <t>SEGUROS, POLIZAS Y FIANZAS</t>
  </si>
  <si>
    <t>IMPREVISTOS</t>
  </si>
  <si>
    <t>ZONA:  IV</t>
  </si>
  <si>
    <t>MUROS DE BLOQUES:</t>
  </si>
  <si>
    <t>PRELIMINARES</t>
  </si>
  <si>
    <t>TERMINACION DE SUPERFICIE</t>
  </si>
  <si>
    <t>PAÑETE DE MURO INTERIOR</t>
  </si>
  <si>
    <t>PAÑETE EXTERIOR EN MURO</t>
  </si>
  <si>
    <t>SUB-TOTAL GENERAL</t>
  </si>
  <si>
    <t>TOTAL A CONTRATAR RD$</t>
  </si>
  <si>
    <t>HORMIGÓN ARMADO EN:</t>
  </si>
  <si>
    <t>LOSA DE TECHO 0.15 - 0.88 QQ/M3</t>
  </si>
  <si>
    <t>VIGA PERIMETRAL ( 0.20 X 0.40 ) 2.64 QQ/M3</t>
  </si>
  <si>
    <t>VIGA VI ( 0.15 X 0.30 ) 4.18 QQ/M3</t>
  </si>
  <si>
    <t>VIGA DE AMARRE ( 0.20 X 0.40 ) 2.64  QQ/M3</t>
  </si>
  <si>
    <t>VIGA VA ( 0.20 X 0.30 ) 2.35  QQ/M3</t>
  </si>
  <si>
    <t>COLUMNA C1 ( 0.30 X 0.30 ) 3.36 QQ/M3</t>
  </si>
  <si>
    <t>VIBRADO</t>
  </si>
  <si>
    <t>MURO DE BLOQUES:</t>
  </si>
  <si>
    <t>DE 0.20 M C/Ø3/8" @ 0.60 M S.N.P.</t>
  </si>
  <si>
    <t>TERMINACIÓN DE SUPERFICIE:</t>
  </si>
  <si>
    <t xml:space="preserve">PAÑETE  EXTERIOR </t>
  </si>
  <si>
    <t xml:space="preserve">PAÑETE  INTERIOR PULIDO </t>
  </si>
  <si>
    <t>FINO DE  TECHO</t>
  </si>
  <si>
    <t xml:space="preserve">PINTURA EXTERIOR E INTERIOR </t>
  </si>
  <si>
    <t xml:space="preserve">PISO DE HORMIGON SIMPLE </t>
  </si>
  <si>
    <t>ACERA PERIMETRAL 0.60 M</t>
  </si>
  <si>
    <t>BLOCKS  DE 6" (S.N.P.)</t>
  </si>
  <si>
    <t>BLOCKS  DE 6" (B.N.P.)</t>
  </si>
  <si>
    <t>SALIDAS PARA TELEVISOR</t>
  </si>
  <si>
    <t>SALIDAS PARA TELEFONOS</t>
  </si>
  <si>
    <t>SALIDAS INTERRUPTOR SENCILLOS</t>
  </si>
  <si>
    <t>SUBTOTAL  FASE A</t>
  </si>
  <si>
    <t>ITBIS (LEY 07-2007)</t>
  </si>
  <si>
    <t>VIGA DINTEL DE (0.15X0.30) - 2.66 QQ/M3</t>
  </si>
  <si>
    <t>LIMPIEZA GENERAL</t>
  </si>
  <si>
    <t>REPLANTEO</t>
  </si>
  <si>
    <t>MISCELANEOS</t>
  </si>
  <si>
    <t>FRAGUACHE EN LOSA, VIGAS Y COLUMNAS</t>
  </si>
  <si>
    <t>CANTOS Y MOCHETAS</t>
  </si>
  <si>
    <t>PINTURA ACRILICA, EN MUROS Y TECHOS</t>
  </si>
  <si>
    <t>PINTURA BASE EN PARED</t>
  </si>
  <si>
    <t xml:space="preserve">PUERTAS POLIMETAL INCLUYE INSTALACION Y LLAVIN </t>
  </si>
  <si>
    <t xml:space="preserve"> PUERTAS </t>
  </si>
  <si>
    <t>MUROS DE BLOQUES Y COLUMNAS EN VERJA PERIMETRAL</t>
  </si>
  <si>
    <t xml:space="preserve">ZABALETA EN TECHO </t>
  </si>
  <si>
    <t>IMPERMABILIZACION DE TECHO (LONA ASFALTICA 4 mm)</t>
  </si>
  <si>
    <t>EXCAVACIÓN ROCA CON EQUIPO</t>
  </si>
  <si>
    <t>MOVIMIENTO DE TIERRA, (INCLUYE BOTE MUROS Y COLUMNAS)</t>
  </si>
  <si>
    <t>DEMOLICION</t>
  </si>
  <si>
    <t>SUB-TOTAL FASE B</t>
  </si>
  <si>
    <t>FINO DE TECHO</t>
  </si>
  <si>
    <t>CODIA</t>
  </si>
  <si>
    <t>PAÑETE EN TECHO</t>
  </si>
  <si>
    <t>SALIDAS TOMACORRIENTES, 120 V, DOBLES</t>
  </si>
  <si>
    <t>SALIDAS TOMACORRIENTES, 220 V, PARA A/A</t>
  </si>
  <si>
    <t>PROTECTORES CON BARRAS DE 1/2", EN VENTANAS Y PUERTA</t>
  </si>
  <si>
    <t>BOTE DE MATERIAL EXCAVADO Y DEMOLIDO, MUROS DE BLOQUES Y COLUMNAS,  CON CAMION (INCLUYE CARGUIO)</t>
  </si>
  <si>
    <t xml:space="preserve">VENTANAS </t>
  </si>
  <si>
    <t>TOLDO DE ALUMINIO DE 2.45x1.20 MTS.</t>
  </si>
  <si>
    <t>TOLDO DE ALUMINIO DE 1.50x1.20 MTS.</t>
  </si>
  <si>
    <t>VENTANAS CORREDERAS ALUM. NATURAL C/VIDRIO LISO 3/16" CLARO</t>
  </si>
  <si>
    <t>TRAMERIAS EN METAL (SEGUN DETALLE)</t>
  </si>
  <si>
    <t>SUMINISTRO E INSTALACION LAMPARAS DE TECHO, PANEL LED, LUZ BLANCA 2x2</t>
  </si>
  <si>
    <t xml:space="preserve"> PORCELANATO, COLOR GRIS DE  0.60X0.60 MTS. </t>
  </si>
  <si>
    <t xml:space="preserve"> ZOCALOS 0.10 MTS., COLOR GRIS </t>
  </si>
  <si>
    <t>OBRA CIVIL FARMACIA DEL PUEBLO</t>
  </si>
  <si>
    <t xml:space="preserve">Presupuesto </t>
  </si>
  <si>
    <t>UD</t>
  </si>
  <si>
    <t>RELLENO COMPACTADO CON COMPACTADOR MECANICO EN CAPAS DE 0.30 M</t>
  </si>
  <si>
    <t>COLUMNAS DE AMARRE (0.15X0.20)</t>
  </si>
  <si>
    <t>HORMIGON ARMADO FÇ=210KG/CM2 EN:</t>
  </si>
  <si>
    <t>ZAPATA DE MUROS BLOCK DE 6" e=0.25 -   0.84 QQ/M3</t>
  </si>
  <si>
    <t>SUMINISTRO E INSTALACION REGISTRO ELECTRICO IMC 6"x6"x4" (N-1R)</t>
  </si>
  <si>
    <t>SALIDA PANEL DE BREAKERS (PD) DE 6/12 CIRCUITOS, MONOFASICO, INCLUYE 1 BREAKERS DE 15/1 AMPS., 3 BREAKERS DE 20/1 AMPS. Y 1 BREAKERS DE 20/2 AMPS.</t>
  </si>
  <si>
    <t>ALIMENTADOR ELECTRICO DESDE  REGISTRO #4, HASTA PANEL (PD), COMPUESTO POR 2 CONDUCTORES THW#8 Y 2 CONDUCTORES THW#10, EN TUBERIA PVC  1", SOTERRADA</t>
  </si>
  <si>
    <t xml:space="preserve">SUMINISTRO E INSTALACION ENCLOSED BREAKER DE 50/2 AMP </t>
  </si>
  <si>
    <t>ELECTRIFICACION INTERIOR Y EXTERIOR</t>
  </si>
  <si>
    <t>ELECTRIFICACION INTERIOR Y PARA INSTALACION DE AIRE ACONDICIONADO</t>
  </si>
  <si>
    <t>LISTA DE PARTIDAS</t>
  </si>
  <si>
    <t>ALIMENTADOR ELECTRICO DESDE PANEL (PL) EXISTENTE, HASTA REGISTRO #4, CON 2 CONDUCTORES THW#8 Y 2 CONDUCTORES THW#10, EN TUBERIA IMC 1"</t>
  </si>
  <si>
    <t>PROVINCIA: DISTRITO NACIONAL</t>
  </si>
  <si>
    <t>Obra: CONSTRUCCION NUEVO LOCAL FARMACIA DEL PUEBLO, SEDE CENTRAL, INAPA</t>
  </si>
  <si>
    <t xml:space="preserve">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</si>
</sst>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43" formatCode="_(* #,##0.00_);_(* \(#,##0.00\);_(* &quot;-&quot;??_);_(@_)"/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-* #,##0_-;\-* #,##0_-;_-* &quot;-&quot;_-;_-@_-"/>
    <numFmt numFmtId="169" formatCode="_-* #,##0.00_-;\-* #,##0.00_-;_-* &quot;-&quot;??_-;_-@_-"/>
    <numFmt numFmtId="170" formatCode="#,##0.00;[Red]#,##0.00"/>
    <numFmt numFmtId="171" formatCode="0.0"/>
    <numFmt numFmtId="172" formatCode="0.000"/>
    <numFmt numFmtId="173" formatCode="0.0000"/>
    <numFmt numFmtId="174" formatCode="#,##0.0"/>
    <numFmt numFmtId="175" formatCode="_([$€]* #,##0.00_);_([$€]* \(#,##0.00\);_([$€]* &quot;-&quot;??_);_(@_)"/>
    <numFmt numFmtId="176" formatCode="0.00000"/>
    <numFmt numFmtId="177" formatCode="#,##0.00_ ;\-#,##0.00\ "/>
    <numFmt numFmtId="178" formatCode="General_)"/>
    <numFmt numFmtId="179" formatCode="0.0%"/>
    <numFmt numFmtId="180" formatCode="#.0"/>
    <numFmt numFmtId="181" formatCode="_-&quot;RD$&quot;* #,##0.00_-;\-&quot;RD$&quot;* #,##0.00_-;_-&quot;RD$&quot;* &quot;-&quot;??_-;_-@_-"/>
    <numFmt numFmtId="182" formatCode="&quot;$&quot;#,##0.00"/>
    <numFmt numFmtId="183" formatCode="&quot;$&quot;#,##0.00;[Red]\-&quot;$&quot;#,##0.00"/>
    <numFmt numFmtId="184" formatCode="[$€]#,##0.00;[Red]\-[$€]#,##0.00"/>
    <numFmt numFmtId="185" formatCode="#."/>
    <numFmt numFmtId="186" formatCode="_-* #,##0.00\ &quot;Pts&quot;_-;\-* #,##0.00\ &quot;Pts&quot;_-;_-* &quot;-&quot;??\ &quot;Pts&quot;_-;_-@_-"/>
    <numFmt numFmtId="187" formatCode="_-* #,##0.0000_-;\-* #,##0.0000_-;_-* &quot;-&quot;??_-;_-@_-"/>
    <numFmt numFmtId="188" formatCode="0.000%"/>
    <numFmt numFmtId="189" formatCode="_ * #,##0.00_ ;_ * \-#,##0.00_ ;_ * &quot;-&quot;??_ ;_ @_ "/>
    <numFmt numFmtId="190" formatCode="0.00_)"/>
    <numFmt numFmtId="191" formatCode="#,##0.0_);\(#,##0.0\)"/>
    <numFmt numFmtId="192" formatCode="_-[$€-2]* #,##0.00_-;\-[$€-2]* #,##0.00_-;_-[$€-2]* &quot;-&quot;??_-"/>
    <numFmt numFmtId="193" formatCode="#.00"/>
    <numFmt numFmtId="194" formatCode="_-[$€]* #,##0.00_-;\-[$€]* #,##0.00_-;_-[$€]* &quot;-&quot;??_-;_-@_-"/>
    <numFmt numFmtId="195" formatCode="0.00;[Red]0.00"/>
    <numFmt numFmtId="196" formatCode="_-* #,##0_-;\-* #,##0_-;_-* &quot;-&quot;??_-;_-@_-"/>
  </numFmts>
  <fonts count="4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ourier"/>
      <family val="3"/>
    </font>
    <font>
      <sz val="10"/>
      <name val="MS Sans Serif"/>
      <family val="2"/>
    </font>
    <font>
      <sz val="12"/>
      <name val="Courier"/>
      <family val="3"/>
    </font>
    <font>
      <sz val="10"/>
      <name val="Times New Roman"/>
      <family val="1"/>
    </font>
    <font>
      <sz val="11"/>
      <color indexed="16"/>
      <name val="Calibri"/>
      <family val="2"/>
    </font>
    <font>
      <b/>
      <sz val="11"/>
      <color indexed="10"/>
      <name val="Calibri"/>
      <family val="2"/>
    </font>
    <font>
      <b/>
      <sz val="11"/>
      <color indexed="19"/>
      <name val="Calibri"/>
      <family val="2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1"/>
      <color indexed="12"/>
      <name val="Calibri"/>
      <family val="2"/>
    </font>
    <font>
      <sz val="11"/>
      <color indexed="63"/>
      <name val="Calibri"/>
      <family val="2"/>
    </font>
    <font>
      <sz val="11"/>
      <color indexed="19"/>
      <name val="Calibri"/>
      <family val="2"/>
    </font>
    <font>
      <b/>
      <i/>
      <sz val="16"/>
      <name val="Helv"/>
    </font>
    <font>
      <b/>
      <sz val="18"/>
      <color indexed="62"/>
      <name val="Cambri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63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6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30"/>
        <bgColor indexed="30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3"/>
        <bgColor indexed="53"/>
      </patternFill>
    </fill>
    <fill>
      <patternFill patternType="solid">
        <fgColor indexed="51"/>
        <bgColor indexed="51"/>
      </patternFill>
    </fill>
    <fill>
      <patternFill patternType="solid">
        <fgColor indexed="54"/>
      </patternFill>
    </fill>
    <fill>
      <patternFill patternType="solid">
        <fgColor indexed="45"/>
        <bgColor indexed="45"/>
      </patternFill>
    </fill>
    <fill>
      <patternFill patternType="solid">
        <fgColor indexed="54"/>
        <bgColor indexed="54"/>
      </patternFill>
    </fill>
    <fill>
      <patternFill patternType="solid">
        <fgColor indexed="49"/>
        <bgColor indexed="49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indexed="29"/>
        <bgColor indexed="29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30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2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/>
      <top/>
      <bottom style="thin">
        <color indexed="8"/>
      </bottom>
      <diagonal/>
    </border>
  </borders>
  <cellStyleXfs count="458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6" borderId="0" applyNumberFormat="0" applyBorder="0" applyAlignment="0" applyProtection="0"/>
    <xf numFmtId="0" fontId="11" fillId="18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18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21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31" fillId="3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36" borderId="1" applyNumberFormat="0" applyAlignment="0" applyProtection="0"/>
    <xf numFmtId="0" fontId="32" fillId="37" borderId="1" applyNumberFormat="0" applyAlignment="0" applyProtection="0"/>
    <xf numFmtId="0" fontId="33" fillId="38" borderId="1" applyNumberFormat="0" applyAlignment="0" applyProtection="0"/>
    <xf numFmtId="0" fontId="13" fillId="36" borderId="1" applyNumberFormat="0" applyAlignment="0" applyProtection="0"/>
    <xf numFmtId="0" fontId="13" fillId="36" borderId="1" applyNumberFormat="0" applyAlignment="0" applyProtection="0"/>
    <xf numFmtId="0" fontId="14" fillId="39" borderId="2" applyNumberFormat="0" applyAlignment="0" applyProtection="0"/>
    <xf numFmtId="0" fontId="14" fillId="39" borderId="2" applyNumberFormat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4" fillId="39" borderId="2" applyNumberFormat="0" applyAlignment="0" applyProtection="0"/>
    <xf numFmtId="0" fontId="14" fillId="25" borderId="2" applyNumberFormat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10" fillId="10" borderId="4" applyNumberFormat="0" applyFont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2" fontId="10" fillId="0" borderId="0" applyFont="0" applyFill="0" applyBorder="0" applyAlignment="0" applyProtection="0"/>
    <xf numFmtId="183" fontId="28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175" fontId="5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84" fontId="28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85" fontId="34" fillId="0" borderId="0">
      <protection locked="0"/>
    </xf>
    <xf numFmtId="185" fontId="34" fillId="0" borderId="0">
      <protection locked="0"/>
    </xf>
    <xf numFmtId="185" fontId="34" fillId="0" borderId="0">
      <protection locked="0"/>
    </xf>
    <xf numFmtId="185" fontId="35" fillId="0" borderId="0">
      <protection locked="0"/>
    </xf>
    <xf numFmtId="185" fontId="35" fillId="0" borderId="0">
      <protection locked="0"/>
    </xf>
    <xf numFmtId="185" fontId="35" fillId="0" borderId="0">
      <protection locked="0"/>
    </xf>
    <xf numFmtId="185" fontId="35" fillId="0" borderId="0">
      <protection locked="0"/>
    </xf>
    <xf numFmtId="185" fontId="35" fillId="0" borderId="0">
      <protection locked="0"/>
    </xf>
    <xf numFmtId="185" fontId="35" fillId="0" borderId="0">
      <protection locked="0"/>
    </xf>
    <xf numFmtId="185" fontId="35" fillId="0" borderId="0">
      <protection locked="0"/>
    </xf>
    <xf numFmtId="185" fontId="35" fillId="0" borderId="0">
      <protection locked="0"/>
    </xf>
    <xf numFmtId="185" fontId="35" fillId="0" borderId="0">
      <protection locked="0"/>
    </xf>
    <xf numFmtId="185" fontId="35" fillId="0" borderId="0">
      <protection locked="0"/>
    </xf>
    <xf numFmtId="185" fontId="35" fillId="0" borderId="0">
      <protection locked="0"/>
    </xf>
    <xf numFmtId="185" fontId="35" fillId="0" borderId="0">
      <protection locked="0"/>
    </xf>
    <xf numFmtId="185" fontId="35" fillId="0" borderId="0">
      <protection locked="0"/>
    </xf>
    <xf numFmtId="185" fontId="35" fillId="0" borderId="0">
      <protection locked="0"/>
    </xf>
    <xf numFmtId="185" fontId="35" fillId="0" borderId="0">
      <protection locked="0"/>
    </xf>
    <xf numFmtId="185" fontId="35" fillId="0" borderId="0">
      <protection locked="0"/>
    </xf>
    <xf numFmtId="185" fontId="35" fillId="0" borderId="0">
      <protection locked="0"/>
    </xf>
    <xf numFmtId="185" fontId="35" fillId="0" borderId="0">
      <protection locked="0"/>
    </xf>
    <xf numFmtId="0" fontId="12" fillId="6" borderId="0" applyNumberFormat="0" applyBorder="0" applyAlignment="0" applyProtection="0"/>
    <xf numFmtId="0" fontId="12" fillId="45" borderId="0" applyNumberFormat="0" applyBorder="0" applyAlignment="0" applyProtection="0"/>
    <xf numFmtId="0" fontId="36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7" fillId="13" borderId="1" applyNumberFormat="0" applyAlignment="0" applyProtection="0"/>
    <xf numFmtId="0" fontId="40" fillId="34" borderId="1" applyNumberFormat="0" applyAlignment="0" applyProtection="0"/>
    <xf numFmtId="0" fontId="18" fillId="3" borderId="0" applyNumberFormat="0" applyBorder="0" applyAlignment="0" applyProtection="0"/>
    <xf numFmtId="0" fontId="21" fillId="0" borderId="10" applyNumberFormat="0" applyFill="0" applyAlignment="0" applyProtection="0"/>
    <xf numFmtId="0" fontId="41" fillId="0" borderId="11" applyNumberFormat="0" applyFill="0" applyAlignment="0" applyProtection="0"/>
    <xf numFmtId="169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72" fontId="6" fillId="0" borderId="0" applyFill="0" applyBorder="0" applyAlignment="0" applyProtection="0"/>
    <xf numFmtId="167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7" fillId="0" borderId="0"/>
    <xf numFmtId="190" fontId="42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2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44" fillId="0" borderId="0"/>
    <xf numFmtId="39" fontId="29" fillId="0" borderId="0"/>
    <xf numFmtId="180" fontId="27" fillId="0" borderId="0"/>
    <xf numFmtId="0" fontId="6" fillId="0" borderId="0"/>
    <xf numFmtId="0" fontId="6" fillId="0" borderId="0"/>
    <xf numFmtId="0" fontId="10" fillId="0" borderId="0"/>
    <xf numFmtId="178" fontId="27" fillId="0" borderId="0"/>
    <xf numFmtId="173" fontId="27" fillId="0" borderId="0"/>
    <xf numFmtId="179" fontId="9" fillId="0" borderId="0"/>
    <xf numFmtId="0" fontId="10" fillId="0" borderId="0"/>
    <xf numFmtId="0" fontId="6" fillId="0" borderId="0"/>
    <xf numFmtId="0" fontId="6" fillId="0" borderId="0"/>
    <xf numFmtId="0" fontId="6" fillId="0" borderId="0"/>
    <xf numFmtId="180" fontId="27" fillId="0" borderId="0"/>
    <xf numFmtId="180" fontId="27" fillId="0" borderId="0"/>
    <xf numFmtId="0" fontId="8" fillId="0" borderId="0"/>
    <xf numFmtId="0" fontId="6" fillId="10" borderId="4" applyNumberFormat="0" applyFont="0" applyAlignment="0" applyProtection="0"/>
    <xf numFmtId="0" fontId="6" fillId="10" borderId="4" applyNumberFormat="0" applyFont="0" applyAlignment="0" applyProtection="0"/>
    <xf numFmtId="0" fontId="6" fillId="10" borderId="4" applyNumberFormat="0" applyFont="0" applyAlignment="0" applyProtection="0"/>
    <xf numFmtId="0" fontId="6" fillId="33" borderId="4" applyNumberFormat="0" applyFont="0" applyAlignment="0" applyProtection="0"/>
    <xf numFmtId="0" fontId="20" fillId="37" borderId="12" applyNumberFormat="0" applyAlignment="0" applyProtection="0"/>
    <xf numFmtId="0" fontId="20" fillId="38" borderId="12" applyNumberFormat="0" applyAlignment="0" applyProtection="0"/>
    <xf numFmtId="9" fontId="3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0" fillId="36" borderId="12" applyNumberFormat="0" applyAlignment="0" applyProtection="0"/>
    <xf numFmtId="0" fontId="20" fillId="36" borderId="12" applyNumberFormat="0" applyAlignment="0" applyProtection="0"/>
    <xf numFmtId="0" fontId="12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20" fillId="36" borderId="12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3" applyNumberFormat="0" applyFill="0" applyAlignment="0" applyProtection="0"/>
    <xf numFmtId="0" fontId="25" fillId="0" borderId="14" applyNumberFormat="0" applyFill="0" applyAlignment="0" applyProtection="0"/>
    <xf numFmtId="0" fontId="16" fillId="0" borderId="15" applyNumberFormat="0" applyFill="0" applyAlignment="0" applyProtection="0"/>
    <xf numFmtId="0" fontId="16" fillId="0" borderId="0" applyNumberFormat="0" applyFill="0" applyBorder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16" fillId="0" borderId="15" applyNumberFormat="0" applyFill="0" applyAlignment="0" applyProtection="0"/>
    <xf numFmtId="0" fontId="16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16" applyNumberFormat="0" applyFill="0" applyAlignment="0" applyProtection="0"/>
    <xf numFmtId="0" fontId="14" fillId="39" borderId="2" applyNumberFormat="0" applyAlignment="0" applyProtection="0"/>
    <xf numFmtId="0" fontId="6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3" fontId="45" fillId="0" borderId="0" applyFont="0" applyFill="0" applyBorder="0" applyAlignment="0" applyProtection="0"/>
    <xf numFmtId="192" fontId="4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0" fontId="5" fillId="0" borderId="0"/>
    <xf numFmtId="169" fontId="5" fillId="0" borderId="0" applyFont="0" applyFill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13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6" borderId="0" applyNumberFormat="0" applyBorder="0" applyAlignment="0" applyProtection="0"/>
    <xf numFmtId="0" fontId="11" fillId="9" borderId="0" applyNumberFormat="0" applyBorder="0" applyAlignment="0" applyProtection="0"/>
    <xf numFmtId="0" fontId="11" fillId="17" borderId="0" applyNumberFormat="0" applyBorder="0" applyAlignment="0" applyProtection="0"/>
    <xf numFmtId="0" fontId="11" fillId="6" borderId="0" applyNumberFormat="0" applyBorder="0" applyAlignment="0" applyProtection="0"/>
    <xf numFmtId="0" fontId="11" fillId="18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43" borderId="0" applyNumberFormat="0" applyBorder="0" applyAlignment="0" applyProtection="0"/>
    <xf numFmtId="0" fontId="11" fillId="32" borderId="0" applyNumberFormat="0" applyBorder="0" applyAlignment="0" applyProtection="0"/>
    <xf numFmtId="0" fontId="11" fillId="4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8" fillId="3" borderId="0" applyNumberFormat="0" applyBorder="0" applyAlignment="0" applyProtection="0"/>
    <xf numFmtId="0" fontId="12" fillId="6" borderId="0" applyNumberFormat="0" applyBorder="0" applyAlignment="0" applyProtection="0"/>
    <xf numFmtId="0" fontId="13" fillId="36" borderId="1" applyNumberFormat="0" applyAlignment="0" applyProtection="0"/>
    <xf numFmtId="0" fontId="32" fillId="37" borderId="1" applyNumberFormat="0" applyAlignment="0" applyProtection="0"/>
    <xf numFmtId="0" fontId="21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1" fillId="18" borderId="0" applyNumberFormat="0" applyBorder="0" applyAlignment="0" applyProtection="0"/>
    <xf numFmtId="0" fontId="11" fillId="12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7" fillId="13" borderId="1" applyNumberFormat="0" applyAlignment="0" applyProtection="0"/>
    <xf numFmtId="175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0" fontId="24" fillId="0" borderId="13" applyNumberFormat="0" applyFill="0" applyAlignment="0" applyProtection="0"/>
    <xf numFmtId="0" fontId="25" fillId="0" borderId="14" applyNumberFormat="0" applyFill="0" applyAlignment="0" applyProtection="0"/>
    <xf numFmtId="0" fontId="38" fillId="0" borderId="9" applyNumberFormat="0" applyFill="0" applyAlignment="0" applyProtection="0"/>
    <xf numFmtId="0" fontId="16" fillId="0" borderId="15" applyNumberFormat="0" applyFill="0" applyAlignment="0" applyProtection="0"/>
    <xf numFmtId="0" fontId="38" fillId="0" borderId="0" applyNumberFormat="0" applyFill="0" applyBorder="0" applyAlignment="0" applyProtection="0"/>
    <xf numFmtId="0" fontId="18" fillId="5" borderId="0" applyNumberFormat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1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9" fontId="29" fillId="0" borderId="0"/>
    <xf numFmtId="39" fontId="29" fillId="0" borderId="0"/>
    <xf numFmtId="0" fontId="5" fillId="0" borderId="0"/>
    <xf numFmtId="0" fontId="5" fillId="0" borderId="0"/>
    <xf numFmtId="0" fontId="5" fillId="0" borderId="0"/>
    <xf numFmtId="39" fontId="2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29" fillId="10" borderId="4" applyNumberFormat="0" applyFont="0" applyAlignment="0" applyProtection="0"/>
    <xf numFmtId="0" fontId="20" fillId="36" borderId="12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0" fillId="37" borderId="12" applyNumberFormat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7" applyNumberFormat="0" applyFill="0" applyAlignment="0" applyProtection="0"/>
    <xf numFmtId="0" fontId="38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6" fillId="0" borderId="22" applyNumberFormat="0" applyFill="0" applyAlignment="0" applyProtection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169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2" fillId="0" borderId="0"/>
    <xf numFmtId="0" fontId="1" fillId="0" borderId="0"/>
    <xf numFmtId="169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75">
    <xf numFmtId="0" fontId="0" fillId="0" borderId="0" xfId="0"/>
    <xf numFmtId="2" fontId="46" fillId="46" borderId="20" xfId="236" applyNumberFormat="1" applyFont="1" applyFill="1" applyBorder="1" applyAlignment="1">
      <alignment horizontal="center" vertical="top"/>
    </xf>
    <xf numFmtId="39" fontId="46" fillId="46" borderId="20" xfId="236" applyNumberFormat="1" applyFont="1" applyFill="1" applyBorder="1" applyAlignment="1">
      <alignment horizontal="center" vertical="top"/>
    </xf>
    <xf numFmtId="43" fontId="46" fillId="46" borderId="20" xfId="199" applyNumberFormat="1" applyFont="1" applyFill="1" applyBorder="1" applyAlignment="1">
      <alignment horizontal="center" vertical="top"/>
    </xf>
    <xf numFmtId="0" fontId="47" fillId="46" borderId="0" xfId="276" applyFont="1" applyFill="1" applyBorder="1" applyAlignment="1">
      <alignment horizontal="left" vertical="top" wrapText="1"/>
    </xf>
    <xf numFmtId="0" fontId="46" fillId="46" borderId="0" xfId="236" applyFont="1" applyFill="1" applyAlignment="1">
      <alignment horizontal="center" vertical="top"/>
    </xf>
    <xf numFmtId="0" fontId="47" fillId="46" borderId="0" xfId="236" applyFont="1" applyFill="1" applyAlignment="1">
      <alignment horizontal="center" vertical="top"/>
    </xf>
    <xf numFmtId="4" fontId="47" fillId="46" borderId="17" xfId="195" applyNumberFormat="1" applyFont="1" applyFill="1" applyBorder="1" applyAlignment="1">
      <alignment vertical="top" wrapText="1"/>
    </xf>
    <xf numFmtId="4" fontId="47" fillId="46" borderId="17" xfId="0" applyNumberFormat="1" applyFont="1" applyFill="1" applyBorder="1" applyAlignment="1">
      <alignment horizontal="center" vertical="top" wrapText="1"/>
    </xf>
    <xf numFmtId="4" fontId="46" fillId="46" borderId="17" xfId="195" applyNumberFormat="1" applyFont="1" applyFill="1" applyBorder="1" applyAlignment="1">
      <alignment vertical="top" wrapText="1"/>
    </xf>
    <xf numFmtId="0" fontId="46" fillId="46" borderId="17" xfId="0" applyFont="1" applyFill="1" applyBorder="1" applyAlignment="1">
      <alignment horizontal="center" vertical="top" wrapText="1"/>
    </xf>
    <xf numFmtId="4" fontId="47" fillId="46" borderId="17" xfId="195" applyNumberFormat="1" applyFont="1" applyFill="1" applyBorder="1" applyAlignment="1">
      <alignment horizontal="right" vertical="top" wrapText="1"/>
    </xf>
    <xf numFmtId="1" fontId="46" fillId="46" borderId="17" xfId="236" applyNumberFormat="1" applyFont="1" applyFill="1" applyBorder="1" applyAlignment="1">
      <alignment horizontal="right" vertical="top" wrapText="1"/>
    </xf>
    <xf numFmtId="0" fontId="46" fillId="46" borderId="17" xfId="236" applyFont="1" applyFill="1" applyBorder="1" applyAlignment="1">
      <alignment horizontal="left" vertical="top" wrapText="1"/>
    </xf>
    <xf numFmtId="170" fontId="47" fillId="46" borderId="17" xfId="236" applyNumberFormat="1" applyFont="1" applyFill="1" applyBorder="1" applyAlignment="1">
      <alignment horizontal="right" vertical="top" wrapText="1"/>
    </xf>
    <xf numFmtId="4" fontId="47" fillId="46" borderId="17" xfId="120" applyNumberFormat="1" applyFont="1" applyFill="1" applyBorder="1" applyAlignment="1">
      <alignment horizontal="center" vertical="top" wrapText="1"/>
    </xf>
    <xf numFmtId="171" fontId="47" fillId="46" borderId="17" xfId="236" applyNumberFormat="1" applyFont="1" applyFill="1" applyBorder="1" applyAlignment="1">
      <alignment vertical="top" wrapText="1"/>
    </xf>
    <xf numFmtId="49" fontId="47" fillId="46" borderId="17" xfId="236" applyNumberFormat="1" applyFont="1" applyFill="1" applyBorder="1" applyAlignment="1">
      <alignment vertical="top" wrapText="1"/>
    </xf>
    <xf numFmtId="4" fontId="47" fillId="46" borderId="17" xfId="236" applyNumberFormat="1" applyFont="1" applyFill="1" applyBorder="1" applyAlignment="1">
      <alignment horizontal="right" vertical="top" wrapText="1"/>
    </xf>
    <xf numFmtId="170" fontId="47" fillId="46" borderId="17" xfId="236" applyNumberFormat="1" applyFont="1" applyFill="1" applyBorder="1" applyAlignment="1">
      <alignment horizontal="center" vertical="top" wrapText="1"/>
    </xf>
    <xf numFmtId="39" fontId="47" fillId="46" borderId="17" xfId="236" applyNumberFormat="1" applyFont="1" applyFill="1" applyBorder="1" applyAlignment="1" applyProtection="1">
      <alignment horizontal="right" vertical="top" wrapText="1"/>
      <protection locked="0"/>
    </xf>
    <xf numFmtId="49" fontId="46" fillId="46" borderId="17" xfId="236" applyNumberFormat="1" applyFont="1" applyFill="1" applyBorder="1" applyAlignment="1">
      <alignment vertical="top" wrapText="1"/>
    </xf>
    <xf numFmtId="171" fontId="47" fillId="46" borderId="17" xfId="236" applyNumberFormat="1" applyFont="1" applyFill="1" applyBorder="1" applyAlignment="1">
      <alignment horizontal="right" vertical="top"/>
    </xf>
    <xf numFmtId="191" fontId="47" fillId="46" borderId="17" xfId="236" applyNumberFormat="1" applyFont="1" applyFill="1" applyBorder="1" applyAlignment="1">
      <alignment horizontal="right" vertical="top" wrapText="1"/>
    </xf>
    <xf numFmtId="0" fontId="47" fillId="46" borderId="17" xfId="236" applyFont="1" applyFill="1" applyBorder="1" applyAlignment="1">
      <alignment horizontal="right" vertical="top" wrapText="1"/>
    </xf>
    <xf numFmtId="37" fontId="46" fillId="46" borderId="17" xfId="236" applyNumberFormat="1" applyFont="1" applyFill="1" applyBorder="1" applyAlignment="1">
      <alignment horizontal="right" vertical="top" wrapText="1"/>
    </xf>
    <xf numFmtId="196" fontId="46" fillId="46" borderId="17" xfId="195" applyNumberFormat="1" applyFont="1" applyFill="1" applyBorder="1" applyAlignment="1">
      <alignment vertical="top" wrapText="1"/>
    </xf>
    <xf numFmtId="4" fontId="47" fillId="46" borderId="17" xfId="219" applyNumberFormat="1" applyFont="1" applyFill="1" applyBorder="1" applyAlignment="1">
      <alignment horizontal="right" vertical="top" wrapText="1"/>
    </xf>
    <xf numFmtId="178" fontId="47" fillId="46" borderId="17" xfId="243" applyNumberFormat="1" applyFont="1" applyFill="1" applyBorder="1" applyAlignment="1">
      <alignment horizontal="center" vertical="top"/>
    </xf>
    <xf numFmtId="2" fontId="47" fillId="46" borderId="17" xfId="236" applyNumberFormat="1" applyFont="1" applyFill="1" applyBorder="1" applyAlignment="1">
      <alignment horizontal="right" vertical="top"/>
    </xf>
    <xf numFmtId="171" fontId="47" fillId="46" borderId="17" xfId="236" applyNumberFormat="1" applyFont="1" applyFill="1" applyBorder="1" applyAlignment="1">
      <alignment horizontal="right" vertical="top" wrapText="1"/>
    </xf>
    <xf numFmtId="0" fontId="47" fillId="46" borderId="17" xfId="236" applyFont="1" applyFill="1" applyBorder="1" applyAlignment="1">
      <alignment vertical="top" wrapText="1"/>
    </xf>
    <xf numFmtId="1" fontId="46" fillId="46" borderId="17" xfId="256" applyNumberFormat="1" applyFont="1" applyFill="1" applyBorder="1" applyAlignment="1">
      <alignment horizontal="right" vertical="top"/>
    </xf>
    <xf numFmtId="1" fontId="46" fillId="46" borderId="17" xfId="0" applyNumberFormat="1" applyFont="1" applyFill="1" applyBorder="1" applyAlignment="1">
      <alignment vertical="top" wrapText="1"/>
    </xf>
    <xf numFmtId="0" fontId="46" fillId="46" borderId="17" xfId="0" applyFont="1" applyFill="1" applyBorder="1" applyAlignment="1">
      <alignment vertical="top" wrapText="1"/>
    </xf>
    <xf numFmtId="1" fontId="46" fillId="46" borderId="18" xfId="256" applyNumberFormat="1" applyFont="1" applyFill="1" applyBorder="1" applyAlignment="1">
      <alignment horizontal="right" vertical="top"/>
    </xf>
    <xf numFmtId="0" fontId="47" fillId="46" borderId="18" xfId="243" applyFont="1" applyFill="1" applyBorder="1" applyAlignment="1">
      <alignment horizontal="left" vertical="top"/>
    </xf>
    <xf numFmtId="4" fontId="47" fillId="46" borderId="18" xfId="219" applyNumberFormat="1" applyFont="1" applyFill="1" applyBorder="1" applyAlignment="1">
      <alignment horizontal="right" vertical="top" wrapText="1"/>
    </xf>
    <xf numFmtId="178" fontId="47" fillId="46" borderId="18" xfId="243" applyNumberFormat="1" applyFont="1" applyFill="1" applyBorder="1" applyAlignment="1">
      <alignment horizontal="center" vertical="top"/>
    </xf>
    <xf numFmtId="0" fontId="46" fillId="46" borderId="17" xfId="243" applyFont="1" applyFill="1" applyBorder="1" applyAlignment="1">
      <alignment horizontal="left" vertical="top"/>
    </xf>
    <xf numFmtId="178" fontId="46" fillId="46" borderId="17" xfId="236" applyNumberFormat="1" applyFont="1" applyFill="1" applyBorder="1" applyAlignment="1">
      <alignment horizontal="center" vertical="top" wrapText="1"/>
    </xf>
    <xf numFmtId="0" fontId="46" fillId="46" borderId="17" xfId="236" applyFont="1" applyFill="1" applyBorder="1" applyAlignment="1">
      <alignment vertical="top" wrapText="1"/>
    </xf>
    <xf numFmtId="178" fontId="46" fillId="46" borderId="18" xfId="236" applyNumberFormat="1" applyFont="1" applyFill="1" applyBorder="1" applyAlignment="1">
      <alignment horizontal="center" vertical="top" wrapText="1"/>
    </xf>
    <xf numFmtId="0" fontId="47" fillId="46" borderId="24" xfId="443" applyFont="1" applyFill="1" applyBorder="1" applyAlignment="1">
      <alignment horizontal="right" vertical="top"/>
    </xf>
    <xf numFmtId="2" fontId="47" fillId="46" borderId="17" xfId="236" applyNumberFormat="1" applyFont="1" applyFill="1" applyBorder="1" applyAlignment="1">
      <alignment vertical="top"/>
    </xf>
    <xf numFmtId="39" fontId="47" fillId="46" borderId="17" xfId="236" applyNumberFormat="1" applyFont="1" applyFill="1" applyBorder="1" applyAlignment="1">
      <alignment horizontal="right" vertical="top"/>
    </xf>
    <xf numFmtId="170" fontId="47" fillId="46" borderId="17" xfId="236" applyNumberFormat="1" applyFont="1" applyFill="1" applyBorder="1" applyAlignment="1">
      <alignment horizontal="center" vertical="top"/>
    </xf>
    <xf numFmtId="178" fontId="46" fillId="46" borderId="17" xfId="236" applyNumberFormat="1" applyFont="1" applyFill="1" applyBorder="1" applyAlignment="1">
      <alignment horizontal="right" vertical="top" wrapText="1"/>
    </xf>
    <xf numFmtId="178" fontId="46" fillId="46" borderId="18" xfId="236" applyNumberFormat="1" applyFont="1" applyFill="1" applyBorder="1" applyAlignment="1">
      <alignment horizontal="right" vertical="top" wrapText="1"/>
    </xf>
    <xf numFmtId="0" fontId="47" fillId="46" borderId="17" xfId="260" applyFont="1" applyFill="1" applyBorder="1" applyAlignment="1">
      <alignment horizontal="left" vertical="top" wrapText="1"/>
    </xf>
    <xf numFmtId="39" fontId="47" fillId="46" borderId="17" xfId="0" applyNumberFormat="1" applyFont="1" applyFill="1" applyBorder="1" applyAlignment="1">
      <alignment vertical="top" wrapText="1"/>
    </xf>
    <xf numFmtId="49" fontId="46" fillId="46" borderId="17" xfId="0" applyNumberFormat="1" applyFont="1" applyFill="1" applyBorder="1" applyAlignment="1">
      <alignment horizontal="center" vertical="top" wrapText="1"/>
    </xf>
    <xf numFmtId="0" fontId="47" fillId="46" borderId="17" xfId="0" applyFont="1" applyFill="1" applyBorder="1" applyAlignment="1">
      <alignment vertical="top" wrapText="1"/>
    </xf>
    <xf numFmtId="4" fontId="47" fillId="46" borderId="17" xfId="195" applyNumberFormat="1" applyFont="1" applyFill="1" applyBorder="1" applyAlignment="1" applyProtection="1">
      <alignment vertical="top" wrapText="1"/>
      <protection locked="0"/>
    </xf>
    <xf numFmtId="4" fontId="47" fillId="46" borderId="17" xfId="195" applyNumberFormat="1" applyFont="1" applyFill="1" applyBorder="1" applyAlignment="1" applyProtection="1">
      <alignment horizontal="right" vertical="top" wrapText="1"/>
      <protection locked="0"/>
    </xf>
    <xf numFmtId="4" fontId="47" fillId="46" borderId="17" xfId="236" applyNumberFormat="1" applyFont="1" applyFill="1" applyBorder="1" applyAlignment="1" applyProtection="1">
      <alignment horizontal="right" vertical="top" wrapText="1"/>
      <protection locked="0"/>
    </xf>
    <xf numFmtId="43" fontId="47" fillId="46" borderId="17" xfId="199" applyNumberFormat="1" applyFont="1" applyFill="1" applyBorder="1" applyAlignment="1" applyProtection="1">
      <alignment horizontal="right" vertical="top"/>
      <protection locked="0"/>
    </xf>
    <xf numFmtId="0" fontId="47" fillId="46" borderId="0" xfId="236" applyFont="1" applyFill="1" applyAlignment="1" applyProtection="1">
      <alignment horizontal="center" vertical="top"/>
      <protection locked="0"/>
    </xf>
    <xf numFmtId="178" fontId="46" fillId="46" borderId="21" xfId="0" applyNumberFormat="1" applyFont="1" applyFill="1" applyBorder="1" applyAlignment="1" applyProtection="1">
      <alignment horizontal="right" vertical="top"/>
      <protection locked="0"/>
    </xf>
    <xf numFmtId="178" fontId="46" fillId="46" borderId="0" xfId="0" applyNumberFormat="1" applyFont="1" applyFill="1" applyBorder="1" applyAlignment="1" applyProtection="1">
      <alignment horizontal="right" vertical="top"/>
      <protection locked="0"/>
    </xf>
    <xf numFmtId="0" fontId="46" fillId="46" borderId="0" xfId="0" applyFont="1" applyFill="1" applyAlignment="1" applyProtection="1">
      <alignment vertical="top" wrapText="1"/>
      <protection locked="0"/>
    </xf>
    <xf numFmtId="0" fontId="47" fillId="46" borderId="0" xfId="276" applyFont="1" applyFill="1" applyBorder="1" applyAlignment="1" applyProtection="1">
      <alignment horizontal="left" vertical="top" wrapText="1"/>
      <protection locked="0"/>
    </xf>
    <xf numFmtId="0" fontId="47" fillId="46" borderId="0" xfId="236" applyFont="1" applyFill="1" applyAlignment="1" applyProtection="1">
      <alignment vertical="top"/>
      <protection locked="0"/>
    </xf>
    <xf numFmtId="177" fontId="47" fillId="46" borderId="0" xfId="236" applyNumberFormat="1" applyFont="1" applyFill="1" applyAlignment="1" applyProtection="1">
      <alignment vertical="top"/>
      <protection locked="0"/>
    </xf>
    <xf numFmtId="0" fontId="47" fillId="46" borderId="0" xfId="236" applyFont="1" applyFill="1" applyAlignment="1">
      <alignment vertical="top"/>
    </xf>
    <xf numFmtId="0" fontId="47" fillId="46" borderId="0" xfId="0" quotePrefix="1" applyFont="1" applyFill="1" applyBorder="1" applyAlignment="1" applyProtection="1">
      <alignment horizontal="left" vertical="top"/>
      <protection locked="0"/>
    </xf>
    <xf numFmtId="0" fontId="47" fillId="46" borderId="0" xfId="0" applyFont="1" applyFill="1" applyBorder="1" applyAlignment="1" applyProtection="1">
      <alignment vertical="top"/>
      <protection locked="0"/>
    </xf>
    <xf numFmtId="0" fontId="47" fillId="46" borderId="0" xfId="0" quotePrefix="1" applyFont="1" applyFill="1" applyBorder="1" applyAlignment="1">
      <alignment horizontal="left" vertical="top"/>
    </xf>
    <xf numFmtId="0" fontId="47" fillId="46" borderId="0" xfId="0" applyFont="1" applyFill="1" applyBorder="1" applyAlignment="1">
      <alignment vertical="top"/>
    </xf>
    <xf numFmtId="0" fontId="47" fillId="46" borderId="0" xfId="0" quotePrefix="1" applyFont="1" applyFill="1" applyBorder="1" applyAlignment="1">
      <alignment vertical="top"/>
    </xf>
    <xf numFmtId="2" fontId="47" fillId="46" borderId="23" xfId="199" applyNumberFormat="1" applyFont="1" applyFill="1" applyBorder="1" applyAlignment="1">
      <alignment horizontal="center" vertical="top"/>
    </xf>
    <xf numFmtId="178" fontId="47" fillId="46" borderId="23" xfId="236" applyNumberFormat="1" applyFont="1" applyFill="1" applyBorder="1" applyAlignment="1">
      <alignment horizontal="left" vertical="top" wrapText="1"/>
    </xf>
    <xf numFmtId="177" fontId="47" fillId="46" borderId="23" xfId="236" applyNumberFormat="1" applyFont="1" applyFill="1" applyBorder="1" applyAlignment="1">
      <alignment horizontal="right" vertical="top"/>
    </xf>
    <xf numFmtId="178" fontId="47" fillId="46" borderId="23" xfId="236" applyNumberFormat="1" applyFont="1" applyFill="1" applyBorder="1" applyAlignment="1">
      <alignment horizontal="center" vertical="top"/>
    </xf>
    <xf numFmtId="0" fontId="46" fillId="46" borderId="17" xfId="0" applyFont="1" applyFill="1" applyBorder="1" applyAlignment="1">
      <alignment vertical="top"/>
    </xf>
    <xf numFmtId="1" fontId="46" fillId="46" borderId="17" xfId="236" applyNumberFormat="1" applyFont="1" applyFill="1" applyBorder="1" applyAlignment="1">
      <alignment horizontal="right" vertical="top"/>
    </xf>
    <xf numFmtId="0" fontId="46" fillId="46" borderId="17" xfId="236" applyFont="1" applyFill="1" applyBorder="1" applyAlignment="1">
      <alignment horizontal="left" vertical="top"/>
    </xf>
    <xf numFmtId="174" fontId="47" fillId="46" borderId="17" xfId="195" applyNumberFormat="1" applyFont="1" applyFill="1" applyBorder="1" applyAlignment="1">
      <alignment vertical="top"/>
    </xf>
    <xf numFmtId="4" fontId="47" fillId="46" borderId="17" xfId="195" applyNumberFormat="1" applyFont="1" applyFill="1" applyBorder="1" applyAlignment="1">
      <alignment vertical="top"/>
    </xf>
    <xf numFmtId="4" fontId="47" fillId="46" borderId="17" xfId="195" applyNumberFormat="1" applyFont="1" applyFill="1" applyBorder="1" applyAlignment="1">
      <alignment horizontal="center" vertical="top"/>
    </xf>
    <xf numFmtId="43" fontId="47" fillId="46" borderId="17" xfId="208" applyFont="1" applyFill="1" applyBorder="1" applyAlignment="1" applyProtection="1">
      <alignment vertical="top"/>
      <protection locked="0"/>
    </xf>
    <xf numFmtId="4" fontId="47" fillId="46" borderId="17" xfId="236" applyNumberFormat="1" applyFont="1" applyFill="1" applyBorder="1" applyAlignment="1" applyProtection="1">
      <alignment horizontal="center" vertical="top"/>
    </xf>
    <xf numFmtId="170" fontId="47" fillId="46" borderId="17" xfId="236" applyNumberFormat="1" applyFont="1" applyFill="1" applyBorder="1" applyAlignment="1" applyProtection="1">
      <alignment horizontal="right" vertical="top" wrapText="1"/>
      <protection locked="0"/>
    </xf>
    <xf numFmtId="4" fontId="47" fillId="46" borderId="17" xfId="120" applyNumberFormat="1" applyFont="1" applyFill="1" applyBorder="1" applyAlignment="1">
      <alignment horizontal="center" vertical="top"/>
    </xf>
    <xf numFmtId="0" fontId="47" fillId="46" borderId="17" xfId="236" applyFont="1" applyFill="1" applyBorder="1" applyAlignment="1">
      <alignment horizontal="right" vertical="top"/>
    </xf>
    <xf numFmtId="0" fontId="47" fillId="46" borderId="17" xfId="236" applyFont="1" applyFill="1" applyBorder="1" applyAlignment="1">
      <alignment horizontal="left" vertical="top"/>
    </xf>
    <xf numFmtId="0" fontId="47" fillId="46" borderId="17" xfId="236" applyFont="1" applyFill="1" applyBorder="1" applyAlignment="1">
      <alignment horizontal="left" vertical="top" wrapText="1"/>
    </xf>
    <xf numFmtId="4" fontId="47" fillId="46" borderId="17" xfId="236" applyNumberFormat="1" applyFont="1" applyFill="1" applyBorder="1" applyAlignment="1">
      <alignment horizontal="center" vertical="top"/>
    </xf>
    <xf numFmtId="167" fontId="47" fillId="46" borderId="17" xfId="199" applyFont="1" applyFill="1" applyBorder="1" applyAlignment="1" applyProtection="1">
      <alignment horizontal="right" vertical="top" wrapText="1"/>
      <protection locked="0"/>
    </xf>
    <xf numFmtId="4" fontId="47" fillId="46" borderId="17" xfId="199" applyNumberFormat="1" applyFont="1" applyFill="1" applyBorder="1" applyAlignment="1">
      <alignment horizontal="right" vertical="top" wrapText="1"/>
    </xf>
    <xf numFmtId="0" fontId="47" fillId="46" borderId="17" xfId="236" applyFont="1" applyFill="1" applyBorder="1" applyAlignment="1">
      <alignment vertical="top"/>
    </xf>
    <xf numFmtId="4" fontId="47" fillId="46" borderId="17" xfId="443" applyNumberFormat="1" applyFont="1" applyFill="1" applyBorder="1" applyAlignment="1">
      <alignment horizontal="center" vertical="top"/>
    </xf>
    <xf numFmtId="0" fontId="47" fillId="46" borderId="0" xfId="443" applyFont="1" applyFill="1" applyAlignment="1">
      <alignment vertical="top"/>
    </xf>
    <xf numFmtId="4" fontId="47" fillId="46" borderId="17" xfId="195" applyNumberFormat="1" applyFont="1" applyFill="1" applyBorder="1" applyAlignment="1">
      <alignment horizontal="center" vertical="top" wrapText="1"/>
    </xf>
    <xf numFmtId="49" fontId="47" fillId="46" borderId="17" xfId="0" applyNumberFormat="1" applyFont="1" applyFill="1" applyBorder="1" applyAlignment="1">
      <alignment horizontal="right" vertical="top"/>
    </xf>
    <xf numFmtId="178" fontId="46" fillId="46" borderId="17" xfId="236" applyNumberFormat="1" applyFont="1" applyFill="1" applyBorder="1" applyAlignment="1">
      <alignment vertical="top" wrapText="1"/>
    </xf>
    <xf numFmtId="0" fontId="47" fillId="46" borderId="17" xfId="236" applyFont="1" applyFill="1" applyBorder="1" applyAlignment="1">
      <alignment horizontal="center" vertical="top" wrapText="1"/>
    </xf>
    <xf numFmtId="177" fontId="47" fillId="46" borderId="17" xfId="236" applyNumberFormat="1" applyFont="1" applyFill="1" applyBorder="1" applyAlignment="1" applyProtection="1">
      <alignment horizontal="right" vertical="top" wrapText="1"/>
      <protection locked="0"/>
    </xf>
    <xf numFmtId="2" fontId="47" fillId="46" borderId="17" xfId="236" applyNumberFormat="1" applyFont="1" applyFill="1" applyBorder="1" applyAlignment="1">
      <alignment horizontal="right" vertical="top" wrapText="1"/>
    </xf>
    <xf numFmtId="177" fontId="47" fillId="46" borderId="17" xfId="236" applyNumberFormat="1" applyFont="1" applyFill="1" applyBorder="1" applyAlignment="1">
      <alignment horizontal="center" vertical="top"/>
    </xf>
    <xf numFmtId="0" fontId="47" fillId="46" borderId="0" xfId="236" applyFont="1" applyFill="1" applyBorder="1" applyAlignment="1">
      <alignment vertical="top"/>
    </xf>
    <xf numFmtId="4" fontId="47" fillId="46" borderId="17" xfId="218" applyNumberFormat="1" applyFont="1" applyFill="1" applyBorder="1" applyAlignment="1">
      <alignment horizontal="right" vertical="top" wrapText="1"/>
    </xf>
    <xf numFmtId="178" fontId="46" fillId="46" borderId="17" xfId="443" applyNumberFormat="1" applyFont="1" applyFill="1" applyBorder="1" applyAlignment="1">
      <alignment horizontal="left" vertical="top" wrapText="1"/>
    </xf>
    <xf numFmtId="2" fontId="47" fillId="46" borderId="17" xfId="0" applyNumberFormat="1" applyFont="1" applyFill="1" applyBorder="1" applyAlignment="1">
      <alignment horizontal="right" vertical="top" wrapText="1"/>
    </xf>
    <xf numFmtId="170" fontId="47" fillId="46" borderId="17" xfId="0" applyNumberFormat="1" applyFont="1" applyFill="1" applyBorder="1" applyAlignment="1">
      <alignment horizontal="center" vertical="top" wrapText="1"/>
    </xf>
    <xf numFmtId="43" fontId="47" fillId="46" borderId="17" xfId="197" applyFont="1" applyFill="1" applyBorder="1" applyAlignment="1" applyProtection="1">
      <alignment horizontal="right" vertical="top" wrapText="1"/>
      <protection locked="0"/>
    </xf>
    <xf numFmtId="177" fontId="47" fillId="46" borderId="18" xfId="236" applyNumberFormat="1" applyFont="1" applyFill="1" applyBorder="1" applyAlignment="1" applyProtection="1">
      <alignment horizontal="right" vertical="top" wrapText="1"/>
      <protection locked="0"/>
    </xf>
    <xf numFmtId="43" fontId="47" fillId="46" borderId="18" xfId="208" applyFont="1" applyFill="1" applyBorder="1" applyAlignment="1" applyProtection="1">
      <alignment vertical="top"/>
      <protection locked="0"/>
    </xf>
    <xf numFmtId="43" fontId="46" fillId="46" borderId="17" xfId="208" applyFont="1" applyFill="1" applyBorder="1" applyAlignment="1" applyProtection="1">
      <alignment vertical="top"/>
      <protection locked="0"/>
    </xf>
    <xf numFmtId="1" fontId="46" fillId="46" borderId="17" xfId="219" applyNumberFormat="1" applyFont="1" applyFill="1" applyBorder="1" applyAlignment="1">
      <alignment horizontal="center" vertical="top"/>
    </xf>
    <xf numFmtId="177" fontId="46" fillId="46" borderId="17" xfId="236" applyNumberFormat="1" applyFont="1" applyFill="1" applyBorder="1" applyAlignment="1" applyProtection="1">
      <alignment horizontal="right" vertical="top"/>
      <protection locked="0"/>
    </xf>
    <xf numFmtId="178" fontId="46" fillId="46" borderId="17" xfId="267" applyFont="1" applyFill="1" applyBorder="1" applyAlignment="1">
      <alignment horizontal="center" vertical="top" wrapText="1"/>
    </xf>
    <xf numFmtId="178" fontId="46" fillId="46" borderId="17" xfId="267" applyFont="1" applyFill="1" applyBorder="1" applyAlignment="1">
      <alignment horizontal="left" vertical="top" wrapText="1"/>
    </xf>
    <xf numFmtId="195" fontId="47" fillId="46" borderId="17" xfId="267" applyNumberFormat="1" applyFont="1" applyFill="1" applyBorder="1" applyAlignment="1" applyProtection="1">
      <alignment horizontal="right" vertical="top"/>
    </xf>
    <xf numFmtId="39" fontId="47" fillId="46" borderId="17" xfId="267" applyNumberFormat="1" applyFont="1" applyFill="1" applyBorder="1" applyAlignment="1" applyProtection="1">
      <alignment horizontal="right" vertical="top"/>
      <protection locked="0"/>
    </xf>
    <xf numFmtId="39" fontId="47" fillId="46" borderId="17" xfId="267" applyNumberFormat="1" applyFont="1" applyFill="1" applyBorder="1" applyAlignment="1" applyProtection="1">
      <alignment vertical="top"/>
      <protection locked="0"/>
    </xf>
    <xf numFmtId="178" fontId="46" fillId="46" borderId="17" xfId="267" applyFont="1" applyFill="1" applyBorder="1" applyAlignment="1">
      <alignment horizontal="right" vertical="top" wrapText="1"/>
    </xf>
    <xf numFmtId="178" fontId="47" fillId="46" borderId="17" xfId="267" applyFont="1" applyFill="1" applyBorder="1" applyAlignment="1">
      <alignment horizontal="left" vertical="top" wrapText="1"/>
    </xf>
    <xf numFmtId="39" fontId="47" fillId="46" borderId="17" xfId="267" applyNumberFormat="1" applyFont="1" applyFill="1" applyBorder="1" applyAlignment="1" applyProtection="1">
      <alignment horizontal="right" vertical="top" wrapText="1"/>
      <protection locked="0"/>
    </xf>
    <xf numFmtId="178" fontId="47" fillId="46" borderId="17" xfId="267" applyFont="1" applyFill="1" applyBorder="1" applyAlignment="1">
      <alignment horizontal="justify" vertical="top" wrapText="1"/>
    </xf>
    <xf numFmtId="169" fontId="47" fillId="46" borderId="17" xfId="195" applyFont="1" applyFill="1" applyBorder="1" applyAlignment="1">
      <alignment horizontal="center" vertical="top" wrapText="1"/>
    </xf>
    <xf numFmtId="0" fontId="47" fillId="46" borderId="17" xfId="443" applyFont="1" applyFill="1" applyBorder="1" applyAlignment="1">
      <alignment horizontal="center" vertical="top"/>
    </xf>
    <xf numFmtId="43" fontId="47" fillId="46" borderId="17" xfId="457" applyFont="1" applyFill="1" applyBorder="1" applyAlignment="1" applyProtection="1">
      <alignment vertical="top"/>
      <protection locked="0"/>
    </xf>
    <xf numFmtId="169" fontId="47" fillId="46" borderId="17" xfId="195" applyFont="1" applyFill="1" applyBorder="1" applyAlignment="1" applyProtection="1">
      <alignment vertical="top"/>
      <protection locked="0"/>
    </xf>
    <xf numFmtId="49" fontId="47" fillId="46" borderId="17" xfId="267" applyNumberFormat="1" applyFont="1" applyFill="1" applyBorder="1" applyAlignment="1">
      <alignment horizontal="right" vertical="top" wrapText="1"/>
    </xf>
    <xf numFmtId="178" fontId="47" fillId="46" borderId="17" xfId="267" applyFont="1" applyFill="1" applyBorder="1" applyAlignment="1">
      <alignment vertical="top" wrapText="1"/>
    </xf>
    <xf numFmtId="43" fontId="47" fillId="46" borderId="17" xfId="322" applyFont="1" applyFill="1" applyBorder="1" applyAlignment="1">
      <alignment horizontal="center" vertical="top" wrapText="1"/>
    </xf>
    <xf numFmtId="43" fontId="47" fillId="46" borderId="17" xfId="322" applyFont="1" applyFill="1" applyBorder="1" applyAlignment="1" applyProtection="1">
      <alignment vertical="top" wrapText="1"/>
      <protection locked="0"/>
    </xf>
    <xf numFmtId="49" fontId="46" fillId="46" borderId="17" xfId="267" applyNumberFormat="1" applyFont="1" applyFill="1" applyBorder="1" applyAlignment="1" applyProtection="1">
      <alignment horizontal="right" vertical="top" wrapText="1"/>
    </xf>
    <xf numFmtId="170" fontId="47" fillId="46" borderId="17" xfId="267" applyNumberFormat="1" applyFont="1" applyFill="1" applyBorder="1" applyAlignment="1">
      <alignment horizontal="center" vertical="top" wrapText="1"/>
    </xf>
    <xf numFmtId="43" fontId="47" fillId="46" borderId="17" xfId="322" applyFont="1" applyFill="1" applyBorder="1" applyAlignment="1">
      <alignment vertical="top" wrapText="1"/>
    </xf>
    <xf numFmtId="2" fontId="47" fillId="46" borderId="18" xfId="219" applyNumberFormat="1" applyFont="1" applyFill="1" applyBorder="1" applyAlignment="1">
      <alignment horizontal="right" vertical="top"/>
    </xf>
    <xf numFmtId="177" fontId="47" fillId="46" borderId="18" xfId="236" applyNumberFormat="1" applyFont="1" applyFill="1" applyBorder="1" applyAlignment="1">
      <alignment horizontal="right" vertical="top"/>
    </xf>
    <xf numFmtId="178" fontId="47" fillId="46" borderId="18" xfId="236" applyNumberFormat="1" applyFont="1" applyFill="1" applyBorder="1" applyAlignment="1">
      <alignment horizontal="center" vertical="top"/>
    </xf>
    <xf numFmtId="177" fontId="47" fillId="46" borderId="18" xfId="236" applyNumberFormat="1" applyFont="1" applyFill="1" applyBorder="1" applyAlignment="1" applyProtection="1">
      <alignment horizontal="right" vertical="top"/>
      <protection locked="0"/>
    </xf>
    <xf numFmtId="2" fontId="47" fillId="46" borderId="17" xfId="219" applyNumberFormat="1" applyFont="1" applyFill="1" applyBorder="1" applyAlignment="1">
      <alignment horizontal="right" vertical="top"/>
    </xf>
    <xf numFmtId="10" fontId="47" fillId="46" borderId="17" xfId="286" applyNumberFormat="1" applyFont="1" applyFill="1" applyBorder="1" applyAlignment="1">
      <alignment vertical="top"/>
    </xf>
    <xf numFmtId="43" fontId="47" fillId="46" borderId="17" xfId="208" applyFont="1" applyFill="1" applyBorder="1" applyAlignment="1">
      <alignment horizontal="center" vertical="top"/>
    </xf>
    <xf numFmtId="10" fontId="47" fillId="46" borderId="19" xfId="286" applyNumberFormat="1" applyFont="1" applyFill="1" applyBorder="1" applyAlignment="1">
      <alignment vertical="top"/>
    </xf>
    <xf numFmtId="0" fontId="46" fillId="46" borderId="17" xfId="236" applyFont="1" applyFill="1" applyBorder="1" applyAlignment="1">
      <alignment horizontal="right" vertical="top" wrapText="1"/>
    </xf>
    <xf numFmtId="0" fontId="47" fillId="46" borderId="19" xfId="236" applyFont="1" applyFill="1" applyBorder="1" applyAlignment="1">
      <alignment horizontal="right" vertical="top" wrapText="1"/>
    </xf>
    <xf numFmtId="10" fontId="47" fillId="46" borderId="24" xfId="445" applyNumberFormat="1" applyFont="1" applyFill="1" applyBorder="1" applyAlignment="1">
      <alignment vertical="top"/>
    </xf>
    <xf numFmtId="0" fontId="47" fillId="46" borderId="24" xfId="443" applyFont="1" applyFill="1" applyBorder="1" applyAlignment="1">
      <alignment horizontal="center" vertical="top"/>
    </xf>
    <xf numFmtId="4" fontId="47" fillId="46" borderId="24" xfId="443" applyNumberFormat="1" applyFont="1" applyFill="1" applyBorder="1" applyAlignment="1" applyProtection="1">
      <alignment vertical="top"/>
      <protection locked="0"/>
    </xf>
    <xf numFmtId="0" fontId="47" fillId="46" borderId="17" xfId="435" applyFont="1" applyFill="1" applyBorder="1" applyAlignment="1">
      <alignment horizontal="right" vertical="top"/>
    </xf>
    <xf numFmtId="179" fontId="47" fillId="46" borderId="17" xfId="284" applyNumberFormat="1" applyFont="1" applyFill="1" applyBorder="1" applyAlignment="1">
      <alignment vertical="top" wrapText="1"/>
    </xf>
    <xf numFmtId="177" fontId="47" fillId="46" borderId="19" xfId="236" applyNumberFormat="1" applyFont="1" applyFill="1" applyBorder="1" applyAlignment="1">
      <alignment horizontal="right" vertical="top"/>
    </xf>
    <xf numFmtId="178" fontId="47" fillId="46" borderId="17" xfId="236" applyNumberFormat="1" applyFont="1" applyFill="1" applyBorder="1" applyAlignment="1">
      <alignment horizontal="center" vertical="top"/>
    </xf>
    <xf numFmtId="177" fontId="47" fillId="46" borderId="17" xfId="236" applyNumberFormat="1" applyFont="1" applyFill="1" applyBorder="1" applyAlignment="1" applyProtection="1">
      <alignment horizontal="right" vertical="top"/>
      <protection locked="0"/>
    </xf>
    <xf numFmtId="2" fontId="47" fillId="46" borderId="18" xfId="199" applyNumberFormat="1" applyFont="1" applyFill="1" applyBorder="1" applyAlignment="1">
      <alignment horizontal="right" vertical="top"/>
    </xf>
    <xf numFmtId="2" fontId="47" fillId="46" borderId="21" xfId="196" applyNumberFormat="1" applyFont="1" applyFill="1" applyBorder="1" applyAlignment="1" applyProtection="1">
      <alignment horizontal="right" vertical="top"/>
      <protection locked="0"/>
    </xf>
    <xf numFmtId="177" fontId="47" fillId="46" borderId="21" xfId="238" applyNumberFormat="1" applyFont="1" applyFill="1" applyBorder="1" applyAlignment="1" applyProtection="1">
      <alignment horizontal="right" vertical="top" wrapText="1"/>
      <protection locked="0"/>
    </xf>
    <xf numFmtId="178" fontId="47" fillId="46" borderId="21" xfId="238" applyNumberFormat="1" applyFont="1" applyFill="1" applyBorder="1" applyAlignment="1" applyProtection="1">
      <alignment horizontal="center" vertical="top" wrapText="1"/>
      <protection locked="0"/>
    </xf>
    <xf numFmtId="170" fontId="46" fillId="46" borderId="21" xfId="0" applyNumberFormat="1" applyFont="1" applyFill="1" applyBorder="1" applyAlignment="1" applyProtection="1">
      <alignment vertical="top" wrapText="1"/>
      <protection locked="0"/>
    </xf>
    <xf numFmtId="2" fontId="47" fillId="46" borderId="0" xfId="196" applyNumberFormat="1" applyFont="1" applyFill="1" applyBorder="1" applyAlignment="1" applyProtection="1">
      <alignment horizontal="right" vertical="top"/>
      <protection locked="0"/>
    </xf>
    <xf numFmtId="177" fontId="47" fillId="46" borderId="0" xfId="238" applyNumberFormat="1" applyFont="1" applyFill="1" applyBorder="1" applyAlignment="1" applyProtection="1">
      <alignment horizontal="right" vertical="top"/>
      <protection locked="0"/>
    </xf>
    <xf numFmtId="178" fontId="47" fillId="46" borderId="0" xfId="238" applyNumberFormat="1" applyFont="1" applyFill="1" applyBorder="1" applyAlignment="1" applyProtection="1">
      <alignment horizontal="center" vertical="top"/>
      <protection locked="0"/>
    </xf>
    <xf numFmtId="170" fontId="46" fillId="46" borderId="0" xfId="0" applyNumberFormat="1" applyFont="1" applyFill="1" applyBorder="1" applyAlignment="1" applyProtection="1">
      <alignment vertical="top"/>
      <protection locked="0"/>
    </xf>
    <xf numFmtId="0" fontId="47" fillId="46" borderId="0" xfId="236" applyFont="1" applyFill="1" applyAlignment="1" applyProtection="1">
      <alignment horizontal="left" vertical="top" wrapText="1"/>
      <protection locked="0"/>
    </xf>
    <xf numFmtId="0" fontId="47" fillId="46" borderId="0" xfId="236" applyFont="1" applyFill="1" applyAlignment="1">
      <alignment horizontal="left" vertical="top" wrapText="1"/>
    </xf>
    <xf numFmtId="167" fontId="47" fillId="46" borderId="0" xfId="199" applyFont="1" applyFill="1" applyAlignment="1">
      <alignment vertical="top"/>
    </xf>
    <xf numFmtId="4" fontId="47" fillId="46" borderId="17" xfId="236" applyNumberFormat="1" applyFont="1" applyFill="1" applyBorder="1" applyAlignment="1">
      <alignment horizontal="right" vertical="top"/>
    </xf>
    <xf numFmtId="4" fontId="46" fillId="46" borderId="17" xfId="236" applyNumberFormat="1" applyFont="1" applyFill="1" applyBorder="1" applyAlignment="1">
      <alignment horizontal="center" vertical="top"/>
    </xf>
    <xf numFmtId="4" fontId="47" fillId="46" borderId="17" xfId="236" applyNumberFormat="1" applyFont="1" applyFill="1" applyBorder="1" applyAlignment="1">
      <alignment vertical="top"/>
    </xf>
    <xf numFmtId="170" fontId="47" fillId="46" borderId="17" xfId="236" applyNumberFormat="1" applyFont="1" applyFill="1" applyBorder="1" applyAlignment="1">
      <alignment horizontal="right" vertical="top"/>
    </xf>
    <xf numFmtId="37" fontId="46" fillId="46" borderId="17" xfId="236" applyNumberFormat="1" applyFont="1" applyFill="1" applyBorder="1" applyAlignment="1">
      <alignment vertical="top"/>
    </xf>
    <xf numFmtId="191" fontId="47" fillId="46" borderId="17" xfId="236" applyNumberFormat="1" applyFont="1" applyFill="1" applyBorder="1" applyAlignment="1">
      <alignment vertical="top"/>
    </xf>
    <xf numFmtId="0" fontId="46" fillId="46" borderId="17" xfId="236" applyFont="1" applyFill="1" applyBorder="1" applyAlignment="1">
      <alignment vertical="top"/>
    </xf>
    <xf numFmtId="37" fontId="47" fillId="46" borderId="17" xfId="236" applyNumberFormat="1" applyFont="1" applyFill="1" applyBorder="1" applyAlignment="1">
      <alignment vertical="top"/>
    </xf>
    <xf numFmtId="0" fontId="47" fillId="46" borderId="17" xfId="236" quotePrefix="1" applyFont="1" applyFill="1" applyBorder="1" applyAlignment="1">
      <alignment horizontal="left" vertical="top"/>
    </xf>
    <xf numFmtId="191" fontId="47" fillId="46" borderId="17" xfId="236" applyNumberFormat="1" applyFont="1" applyFill="1" applyBorder="1" applyAlignment="1">
      <alignment horizontal="right" vertical="top"/>
    </xf>
    <xf numFmtId="177" fontId="47" fillId="46" borderId="0" xfId="236" applyNumberFormat="1" applyFont="1" applyFill="1" applyAlignment="1">
      <alignment vertical="top"/>
    </xf>
    <xf numFmtId="0" fontId="48" fillId="46" borderId="25" xfId="0" applyFont="1" applyFill="1" applyBorder="1" applyAlignment="1">
      <alignment horizontal="center" vertical="top"/>
    </xf>
    <xf numFmtId="0" fontId="47" fillId="46" borderId="0" xfId="0" quotePrefix="1" applyFont="1" applyFill="1" applyBorder="1" applyAlignment="1">
      <alignment horizontal="left" vertical="top"/>
    </xf>
    <xf numFmtId="0" fontId="47" fillId="46" borderId="0" xfId="236" applyFont="1" applyFill="1" applyBorder="1" applyAlignment="1" applyProtection="1">
      <alignment horizontal="left" vertical="top" wrapText="1"/>
      <protection locked="0"/>
    </xf>
  </cellXfs>
  <cellStyles count="458">
    <cellStyle name="20 % - Accent1" xfId="1"/>
    <cellStyle name="20 % - Accent2" xfId="2"/>
    <cellStyle name="20 % - Accent3" xfId="3"/>
    <cellStyle name="20 % - Accent4" xfId="4"/>
    <cellStyle name="20 % - Accent5" xfId="5"/>
    <cellStyle name="20 % - Accent6" xfId="6"/>
    <cellStyle name="20% - Accent1" xfId="7"/>
    <cellStyle name="20% - Accent1 2" xfId="326"/>
    <cellStyle name="20% - Accent1 3" xfId="327"/>
    <cellStyle name="20% - Accent2" xfId="8"/>
    <cellStyle name="20% - Accent2 2" xfId="328"/>
    <cellStyle name="20% - Accent2 3" xfId="329"/>
    <cellStyle name="20% - Accent3" xfId="9"/>
    <cellStyle name="20% - Accent3 2" xfId="330"/>
    <cellStyle name="20% - Accent3 3" xfId="331"/>
    <cellStyle name="20% - Accent4" xfId="10"/>
    <cellStyle name="20% - Accent4 2" xfId="332"/>
    <cellStyle name="20% - Accent4 3" xfId="333"/>
    <cellStyle name="20% - Accent5" xfId="11"/>
    <cellStyle name="20% - Accent6" xfId="12"/>
    <cellStyle name="20% - Accent6 2" xfId="334"/>
    <cellStyle name="20% - Accent6 3" xfId="335"/>
    <cellStyle name="20% - Énfasis1 2" xfId="13"/>
    <cellStyle name="20% - Énfasis1 3" xfId="14"/>
    <cellStyle name="20% - Énfasis1 4" xfId="336"/>
    <cellStyle name="20% - Énfasis2 2" xfId="15"/>
    <cellStyle name="20% - Énfasis2 3" xfId="16"/>
    <cellStyle name="20% - Énfasis2 4" xfId="337"/>
    <cellStyle name="20% - Énfasis3 2" xfId="17"/>
    <cellStyle name="20% - Énfasis3 3" xfId="18"/>
    <cellStyle name="20% - Énfasis3 4" xfId="338"/>
    <cellStyle name="20% - Énfasis4 2" xfId="19"/>
    <cellStyle name="20% - Énfasis4 3" xfId="20"/>
    <cellStyle name="20% - Énfasis4 4" xfId="339"/>
    <cellStyle name="20% - Énfasis5 2" xfId="21"/>
    <cellStyle name="20% - Énfasis5 3" xfId="22"/>
    <cellStyle name="20% - Énfasis6 2" xfId="23"/>
    <cellStyle name="20% - Énfasis6 3" xfId="24"/>
    <cellStyle name="20% - Énfasis6 4" xfId="340"/>
    <cellStyle name="40 % - Accent1" xfId="25"/>
    <cellStyle name="40 % - Accent2" xfId="26"/>
    <cellStyle name="40 % - Accent3" xfId="27"/>
    <cellStyle name="40 % - Accent4" xfId="28"/>
    <cellStyle name="40 % - Accent5" xfId="29"/>
    <cellStyle name="40 % - Accent6" xfId="30"/>
    <cellStyle name="40% - Accent1" xfId="31"/>
    <cellStyle name="40% - Accent1 2" xfId="341"/>
    <cellStyle name="40% - Accent1 3" xfId="342"/>
    <cellStyle name="40% - Accent2" xfId="32"/>
    <cellStyle name="40% - Accent3" xfId="33"/>
    <cellStyle name="40% - Accent3 2" xfId="343"/>
    <cellStyle name="40% - Accent3 3" xfId="344"/>
    <cellStyle name="40% - Accent4" xfId="34"/>
    <cellStyle name="40% - Accent4 2" xfId="345"/>
    <cellStyle name="40% - Accent4 3" xfId="346"/>
    <cellStyle name="40% - Accent5" xfId="35"/>
    <cellStyle name="40% - Accent5 2" xfId="347"/>
    <cellStyle name="40% - Accent5 3" xfId="348"/>
    <cellStyle name="40% - Accent6" xfId="36"/>
    <cellStyle name="40% - Accent6 2" xfId="349"/>
    <cellStyle name="40% - Accent6 3" xfId="350"/>
    <cellStyle name="40% - Énfasis1 2" xfId="37"/>
    <cellStyle name="40% - Énfasis1 3" xfId="38"/>
    <cellStyle name="40% - Énfasis1 4" xfId="351"/>
    <cellStyle name="40% - Énfasis2 2" xfId="39"/>
    <cellStyle name="40% - Énfasis2 3" xfId="40"/>
    <cellStyle name="40% - Énfasis3 2" xfId="41"/>
    <cellStyle name="40% - Énfasis3 3" xfId="42"/>
    <cellStyle name="40% - Énfasis3 4" xfId="352"/>
    <cellStyle name="40% - Énfasis4 2" xfId="43"/>
    <cellStyle name="40% - Énfasis4 3" xfId="44"/>
    <cellStyle name="40% - Énfasis4 4" xfId="353"/>
    <cellStyle name="40% - Énfasis5 2" xfId="45"/>
    <cellStyle name="40% - Énfasis5 3" xfId="46"/>
    <cellStyle name="40% - Énfasis5 4" xfId="354"/>
    <cellStyle name="40% - Énfasis6 2" xfId="47"/>
    <cellStyle name="40% - Énfasis6 3" xfId="48"/>
    <cellStyle name="40% - Énfasis6 4" xfId="355"/>
    <cellStyle name="60 % - Accent1" xfId="49"/>
    <cellStyle name="60 % - Accent2" xfId="50"/>
    <cellStyle name="60 % - Accent3" xfId="51"/>
    <cellStyle name="60 % - Accent4" xfId="52"/>
    <cellStyle name="60 % - Accent5" xfId="53"/>
    <cellStyle name="60 % - Accent6" xfId="54"/>
    <cellStyle name="60% - Accent1" xfId="55"/>
    <cellStyle name="60% - Accent1 2" xfId="356"/>
    <cellStyle name="60% - Accent1 3" xfId="357"/>
    <cellStyle name="60% - Accent2" xfId="56"/>
    <cellStyle name="60% - Accent2 2" xfId="358"/>
    <cellStyle name="60% - Accent2 3" xfId="359"/>
    <cellStyle name="60% - Accent3" xfId="57"/>
    <cellStyle name="60% - Accent3 2" xfId="360"/>
    <cellStyle name="60% - Accent3 3" xfId="361"/>
    <cellStyle name="60% - Accent4" xfId="58"/>
    <cellStyle name="60% - Accent4 2" xfId="362"/>
    <cellStyle name="60% - Accent4 3" xfId="363"/>
    <cellStyle name="60% - Accent5" xfId="59"/>
    <cellStyle name="60% - Accent5 2" xfId="364"/>
    <cellStyle name="60% - Accent5 3" xfId="365"/>
    <cellStyle name="60% - Accent6" xfId="60"/>
    <cellStyle name="60% - Accent6 2" xfId="366"/>
    <cellStyle name="60% - Accent6 3" xfId="367"/>
    <cellStyle name="60% - Énfasis1 2" xfId="61"/>
    <cellStyle name="60% - Énfasis1 3" xfId="62"/>
    <cellStyle name="60% - Énfasis1 4" xfId="368"/>
    <cellStyle name="60% - Énfasis2 2" xfId="63"/>
    <cellStyle name="60% - Énfasis2 3" xfId="64"/>
    <cellStyle name="60% - Énfasis2 4" xfId="369"/>
    <cellStyle name="60% - Énfasis3 2" xfId="65"/>
    <cellStyle name="60% - Énfasis3 3" xfId="66"/>
    <cellStyle name="60% - Énfasis3 4" xfId="370"/>
    <cellStyle name="60% - Énfasis4 2" xfId="67"/>
    <cellStyle name="60% - Énfasis4 3" xfId="68"/>
    <cellStyle name="60% - Énfasis4 4" xfId="371"/>
    <cellStyle name="60% - Énfasis5 2" xfId="69"/>
    <cellStyle name="60% - Énfasis5 3" xfId="70"/>
    <cellStyle name="60% - Énfasis5 4" xfId="372"/>
    <cellStyle name="60% - Énfasis6 2" xfId="71"/>
    <cellStyle name="60% - Énfasis6 3" xfId="72"/>
    <cellStyle name="60% - Énfasis6 4" xfId="373"/>
    <cellStyle name="Accent1" xfId="73"/>
    <cellStyle name="Accent1 - 20%" xfId="74"/>
    <cellStyle name="Accent1 - 40%" xfId="75"/>
    <cellStyle name="Accent1 - 60%" xfId="76"/>
    <cellStyle name="Accent1 2" xfId="77"/>
    <cellStyle name="Accent1 3" xfId="374"/>
    <cellStyle name="Accent2" xfId="78"/>
    <cellStyle name="Accent2 - 20%" xfId="79"/>
    <cellStyle name="Accent2 - 40%" xfId="80"/>
    <cellStyle name="Accent2 - 60%" xfId="81"/>
    <cellStyle name="Accent2 2" xfId="82"/>
    <cellStyle name="Accent2 3" xfId="375"/>
    <cellStyle name="Accent3" xfId="83"/>
    <cellStyle name="Accent3 - 20%" xfId="84"/>
    <cellStyle name="Accent3 - 40%" xfId="85"/>
    <cellStyle name="Accent3 - 60%" xfId="86"/>
    <cellStyle name="Accent3 2" xfId="87"/>
    <cellStyle name="Accent3 3" xfId="376"/>
    <cellStyle name="Accent4" xfId="88"/>
    <cellStyle name="Accent4 - 20%" xfId="89"/>
    <cellStyle name="Accent4 - 40%" xfId="90"/>
    <cellStyle name="Accent4 - 60%" xfId="91"/>
    <cellStyle name="Accent4 2" xfId="92"/>
    <cellStyle name="Accent4 3" xfId="377"/>
    <cellStyle name="Accent5" xfId="93"/>
    <cellStyle name="Accent5 - 20%" xfId="94"/>
    <cellStyle name="Accent5 - 40%" xfId="95"/>
    <cellStyle name="Accent5 - 60%" xfId="96"/>
    <cellStyle name="Accent5 2" xfId="97"/>
    <cellStyle name="Accent6" xfId="98"/>
    <cellStyle name="Accent6 - 20%" xfId="99"/>
    <cellStyle name="Accent6 - 40%" xfId="100"/>
    <cellStyle name="Accent6 - 60%" xfId="101"/>
    <cellStyle name="Accent6 2" xfId="102"/>
    <cellStyle name="Accent6 3" xfId="378"/>
    <cellStyle name="Avertissement" xfId="103"/>
    <cellStyle name="Bad" xfId="104"/>
    <cellStyle name="Bad 2" xfId="105"/>
    <cellStyle name="Bad 3" xfId="379"/>
    <cellStyle name="Buena 2" xfId="106"/>
    <cellStyle name="Buena 3" xfId="107"/>
    <cellStyle name="Buena 4" xfId="380"/>
    <cellStyle name="Calcul" xfId="108"/>
    <cellStyle name="Calculation" xfId="109"/>
    <cellStyle name="Calculation 2" xfId="110"/>
    <cellStyle name="Calculation 3" xfId="381"/>
    <cellStyle name="Cálculo 2" xfId="111"/>
    <cellStyle name="Cálculo 3" xfId="112"/>
    <cellStyle name="Cálculo 4" xfId="382"/>
    <cellStyle name="Celda de comprobación 2" xfId="113"/>
    <cellStyle name="Celda de comprobación 3" xfId="114"/>
    <cellStyle name="Celda vinculada 2" xfId="115"/>
    <cellStyle name="Celda vinculada 3" xfId="116"/>
    <cellStyle name="Celda vinculada 4" xfId="383"/>
    <cellStyle name="Cellule liée" xfId="117"/>
    <cellStyle name="Check Cell" xfId="118"/>
    <cellStyle name="Check Cell 2" xfId="119"/>
    <cellStyle name="Comma 2" xfId="120"/>
    <cellStyle name="Comma 2 2" xfId="121"/>
    <cellStyle name="Comma 2 3" xfId="439"/>
    <cellStyle name="Comma 3" xfId="122"/>
    <cellStyle name="Comma 3 2 3" xfId="451"/>
    <cellStyle name="Comma 4" xfId="123"/>
    <cellStyle name="Comma 5" xfId="124"/>
    <cellStyle name="Comma 6" xfId="125"/>
    <cellStyle name="Comma 7" xfId="126"/>
    <cellStyle name="Commentaire" xfId="127"/>
    <cellStyle name="Currency 2" xfId="128"/>
    <cellStyle name="Currency 3" xfId="129"/>
    <cellStyle name="Currency 3 2" xfId="130"/>
    <cellStyle name="Currency 3_APU CIVIL WORKS ACUEDUCTO PERAVIA_source" xfId="131"/>
    <cellStyle name="Currency 4" xfId="132"/>
    <cellStyle name="Emphasis 1" xfId="133"/>
    <cellStyle name="Emphasis 2" xfId="134"/>
    <cellStyle name="Emphasis 3" xfId="135"/>
    <cellStyle name="Encabezado 4 2" xfId="136"/>
    <cellStyle name="Encabezado 4 3" xfId="137"/>
    <cellStyle name="Encabezado 4 4" xfId="384"/>
    <cellStyle name="Énfasis1 2" xfId="138"/>
    <cellStyle name="Énfasis1 3" xfId="139"/>
    <cellStyle name="Énfasis1 4" xfId="385"/>
    <cellStyle name="Énfasis2 2" xfId="140"/>
    <cellStyle name="Énfasis2 3" xfId="141"/>
    <cellStyle name="Énfasis2 4" xfId="386"/>
    <cellStyle name="Énfasis3 2" xfId="142"/>
    <cellStyle name="Énfasis3 3" xfId="143"/>
    <cellStyle name="Énfasis3 4" xfId="387"/>
    <cellStyle name="Énfasis4 2" xfId="144"/>
    <cellStyle name="Énfasis4 3" xfId="145"/>
    <cellStyle name="Énfasis4 4" xfId="388"/>
    <cellStyle name="Énfasis5 2" xfId="146"/>
    <cellStyle name="Énfasis5 3" xfId="147"/>
    <cellStyle name="Énfasis6 2" xfId="148"/>
    <cellStyle name="Énfasis6 3" xfId="149"/>
    <cellStyle name="Énfasis6 4" xfId="389"/>
    <cellStyle name="Entrada 2" xfId="150"/>
    <cellStyle name="Entrada 3" xfId="151"/>
    <cellStyle name="Entrada 4" xfId="390"/>
    <cellStyle name="Entrée" xfId="152"/>
    <cellStyle name="Euro" xfId="153"/>
    <cellStyle name="Euro 2" xfId="154"/>
    <cellStyle name="Euro 3" xfId="155"/>
    <cellStyle name="Euro 4" xfId="320"/>
    <cellStyle name="Euro 5" xfId="391"/>
    <cellStyle name="Euro 6" xfId="392"/>
    <cellStyle name="Euro_09 red distribucion ondina y las malvinas y correccion averias, ac. hato mayor" xfId="156"/>
    <cellStyle name="Explanatory Text" xfId="157"/>
    <cellStyle name="F2" xfId="158"/>
    <cellStyle name="F2 2" xfId="159"/>
    <cellStyle name="F2_act 102-11 al 46-11 REH OT, EST BOM, PT Y DR AC CASTILLO LOS CAFES" xfId="160"/>
    <cellStyle name="F3" xfId="161"/>
    <cellStyle name="F3 2" xfId="162"/>
    <cellStyle name="F3_act 102-11 al 46-11 REH OT, EST BOM, PT Y DR AC CASTILLO LOS CAFES" xfId="163"/>
    <cellStyle name="F4" xfId="164"/>
    <cellStyle name="F4 2" xfId="165"/>
    <cellStyle name="F4_act 102-11 al 46-11 REH OT, EST BOM, PT Y DR AC CASTILLO LOS CAFES" xfId="166"/>
    <cellStyle name="F5" xfId="167"/>
    <cellStyle name="F5 2" xfId="168"/>
    <cellStyle name="F5_act 102-11 al 46-11 REH OT, EST BOM, PT Y DR AC CASTILLO LOS CAFES" xfId="169"/>
    <cellStyle name="F6" xfId="170"/>
    <cellStyle name="F6 2" xfId="171"/>
    <cellStyle name="F6_act 102-11 al 46-11 REH OT, EST BOM, PT Y DR AC CASTILLO LOS CAFES" xfId="172"/>
    <cellStyle name="F7" xfId="173"/>
    <cellStyle name="F7 2" xfId="174"/>
    <cellStyle name="F7_act 102-11 al 46-11 REH OT, EST BOM, PT Y DR AC CASTILLO LOS CAFES" xfId="175"/>
    <cellStyle name="F8" xfId="176"/>
    <cellStyle name="F8 2" xfId="177"/>
    <cellStyle name="F8_act 102-11 al 46-11 REH OT, EST BOM, PT Y DR AC CASTILLO LOS CAFES" xfId="178"/>
    <cellStyle name="Good" xfId="179"/>
    <cellStyle name="Good 2" xfId="180"/>
    <cellStyle name="Heading 1" xfId="181"/>
    <cellStyle name="Heading 1 2" xfId="182"/>
    <cellStyle name="Heading 1 3" xfId="393"/>
    <cellStyle name="Heading 2" xfId="183"/>
    <cellStyle name="Heading 2 2" xfId="184"/>
    <cellStyle name="Heading 2 3" xfId="394"/>
    <cellStyle name="Heading 3" xfId="185"/>
    <cellStyle name="Heading 3 2" xfId="395"/>
    <cellStyle name="Heading 3 3" xfId="396"/>
    <cellStyle name="Heading 4" xfId="186"/>
    <cellStyle name="Heading 4 2" xfId="397"/>
    <cellStyle name="Hipervínculo 2" xfId="187"/>
    <cellStyle name="Incorrecto 2" xfId="188"/>
    <cellStyle name="Incorrecto 3" xfId="189"/>
    <cellStyle name="Incorrecto 4" xfId="398"/>
    <cellStyle name="Input" xfId="190"/>
    <cellStyle name="Input 2" xfId="191"/>
    <cellStyle name="Insatisfaisant" xfId="192"/>
    <cellStyle name="Linked Cell" xfId="193"/>
    <cellStyle name="Linked Cell 2" xfId="194"/>
    <cellStyle name="Millares" xfId="195" builtinId="3"/>
    <cellStyle name="Millares 10" xfId="196"/>
    <cellStyle name="Millares 10 2" xfId="446"/>
    <cellStyle name="Millares 10 5" xfId="455"/>
    <cellStyle name="Millares 11" xfId="197"/>
    <cellStyle name="Millares 11 2" xfId="321"/>
    <cellStyle name="Millares 11 3" xfId="444"/>
    <cellStyle name="Millares 12" xfId="319"/>
    <cellStyle name="Millares 13" xfId="456"/>
    <cellStyle name="Millares 14" xfId="449"/>
    <cellStyle name="Millares 2" xfId="198"/>
    <cellStyle name="Millares 2 2" xfId="199"/>
    <cellStyle name="Millares 2 2 2" xfId="200"/>
    <cellStyle name="Millares 2 2 2 2 2" xfId="450"/>
    <cellStyle name="Millares 2 2 3" xfId="437"/>
    <cellStyle name="Millares 2 2_304-12 medidores SAN CRISTOBAL" xfId="201"/>
    <cellStyle name="Millares 2 3" xfId="202"/>
    <cellStyle name="Millares 2 3 2" xfId="203"/>
    <cellStyle name="Millares 2 3 2 2" xfId="204"/>
    <cellStyle name="Millares 2 3 3" xfId="322"/>
    <cellStyle name="Millares 2 4" xfId="205"/>
    <cellStyle name="Millares 2 5" xfId="206"/>
    <cellStyle name="Millares 2 6" xfId="399"/>
    <cellStyle name="Millares 2_111-12 ac neyba zona alta" xfId="207"/>
    <cellStyle name="Millares 3" xfId="208"/>
    <cellStyle name="Millares 3 11" xfId="452"/>
    <cellStyle name="Millares 3 2" xfId="209"/>
    <cellStyle name="Millares 3 2 2" xfId="400"/>
    <cellStyle name="Millares 3 3" xfId="210"/>
    <cellStyle name="Millares 3 3 2" xfId="325"/>
    <cellStyle name="Millares 3 4" xfId="211"/>
    <cellStyle name="Millares 3_111-12 ac neyba zona alta" xfId="212"/>
    <cellStyle name="Millares 4" xfId="213"/>
    <cellStyle name="Millares 4 2" xfId="214"/>
    <cellStyle name="Millares 4 3" xfId="215"/>
    <cellStyle name="Millares 4_304-12 medidores SAN CRISTOBAL" xfId="216"/>
    <cellStyle name="Millares 5" xfId="217"/>
    <cellStyle name="Millares 5 3" xfId="218"/>
    <cellStyle name="Millares 5 3 2" xfId="219"/>
    <cellStyle name="Millares 5 3 2 2" xfId="441"/>
    <cellStyle name="Millares 5 3 3" xfId="438"/>
    <cellStyle name="Millares 6" xfId="220"/>
    <cellStyle name="Millares 7" xfId="221"/>
    <cellStyle name="Millares 7 2" xfId="222"/>
    <cellStyle name="Millares 8" xfId="223"/>
    <cellStyle name="Millares 8 2" xfId="224"/>
    <cellStyle name="Millares 9" xfId="225"/>
    <cellStyle name="Millares_SISTEMA DE SANEAMIENTO BASICO AC. LA ISLETA, CASTILLO" xfId="457"/>
    <cellStyle name="Moneda 2" xfId="226"/>
    <cellStyle name="Moneda 2 2" xfId="227"/>
    <cellStyle name="Moneda 2_304-12 medidores SAN CRISTOBAL" xfId="228"/>
    <cellStyle name="Moneda 3" xfId="229"/>
    <cellStyle name="Moneda 3 2" xfId="230"/>
    <cellStyle name="Moneda 4" xfId="231"/>
    <cellStyle name="Neutral 2" xfId="232"/>
    <cellStyle name="Neutral 3" xfId="401"/>
    <cellStyle name="Neutre" xfId="233"/>
    <cellStyle name="No-definido" xfId="234"/>
    <cellStyle name="Normal" xfId="0" builtinId="0"/>
    <cellStyle name="Normal - Style1" xfId="235"/>
    <cellStyle name="Normal 10" xfId="236"/>
    <cellStyle name="Normal 10 2" xfId="237"/>
    <cellStyle name="Normal 10 2 2" xfId="443"/>
    <cellStyle name="Normal 10 3" xfId="323"/>
    <cellStyle name="Normal 10 4" xfId="436"/>
    <cellStyle name="Normal 11" xfId="238"/>
    <cellStyle name="Normal 11 2" xfId="447"/>
    <cellStyle name="Normal 12" xfId="239"/>
    <cellStyle name="Normal 12 2" xfId="240"/>
    <cellStyle name="Normal 12 2 2" xfId="324"/>
    <cellStyle name="Normal 13" xfId="241"/>
    <cellStyle name="Normal 13 2" xfId="242"/>
    <cellStyle name="Normal 13 2 2" xfId="243"/>
    <cellStyle name="Normal 13 2 2 2" xfId="440"/>
    <cellStyle name="Normal 14" xfId="244"/>
    <cellStyle name="Normal 14 2" xfId="245"/>
    <cellStyle name="Normal 15" xfId="246"/>
    <cellStyle name="Normal 16" xfId="247"/>
    <cellStyle name="Normal 16 2" xfId="248"/>
    <cellStyle name="Normal 17" xfId="249"/>
    <cellStyle name="Normal 18" xfId="250"/>
    <cellStyle name="Normal 19" xfId="251"/>
    <cellStyle name="Normal 2" xfId="252"/>
    <cellStyle name="Normal 2 2" xfId="253"/>
    <cellStyle name="Normal 2 2 2" xfId="254"/>
    <cellStyle name="Normal 2 3" xfId="255"/>
    <cellStyle name="Normal 2 3 2" xfId="256"/>
    <cellStyle name="Normal 2 3 2 2" xfId="442"/>
    <cellStyle name="Normal 2 4" xfId="257"/>
    <cellStyle name="Normal 2 4 2" xfId="258"/>
    <cellStyle name="Normal 2 4 2 2" xfId="448"/>
    <cellStyle name="Normal 2 5" xfId="402"/>
    <cellStyle name="Normal 2_07-09 presupu..." xfId="259"/>
    <cellStyle name="Normal 2_ANALISIS REC 3" xfId="260"/>
    <cellStyle name="Normal 20" xfId="261"/>
    <cellStyle name="Normal 21" xfId="403"/>
    <cellStyle name="Normal 22" xfId="404"/>
    <cellStyle name="Normal 23" xfId="405"/>
    <cellStyle name="Normal 24" xfId="406"/>
    <cellStyle name="Normal 25" xfId="407"/>
    <cellStyle name="Normal 26" xfId="408"/>
    <cellStyle name="Normal 27" xfId="409"/>
    <cellStyle name="Normal 28" xfId="410"/>
    <cellStyle name="Normal 29" xfId="411"/>
    <cellStyle name="Normal 3" xfId="262"/>
    <cellStyle name="Normal 3 2" xfId="263"/>
    <cellStyle name="Normal 3 3" xfId="264"/>
    <cellStyle name="Normal 3_20-12 REHABILITACION ACUEDUCTO MULTIPLE JANICO" xfId="412"/>
    <cellStyle name="Normal 30" xfId="413"/>
    <cellStyle name="Normal 31" xfId="414"/>
    <cellStyle name="Normal 32" xfId="415"/>
    <cellStyle name="Normal 33" xfId="416"/>
    <cellStyle name="Normal 34" xfId="417"/>
    <cellStyle name="Normal 35" xfId="418"/>
    <cellStyle name="Normal 36" xfId="419"/>
    <cellStyle name="Normal 37" xfId="454"/>
    <cellStyle name="Normal 4" xfId="265"/>
    <cellStyle name="Normal 4 2" xfId="420"/>
    <cellStyle name="Normal 5" xfId="266"/>
    <cellStyle name="Normal 5 2" xfId="267"/>
    <cellStyle name="Normal 5 3" xfId="268"/>
    <cellStyle name="Normal 5 4" xfId="269"/>
    <cellStyle name="Normal 5_PRES. REVISADO No. 6 27-11 AL PRES.  No. 170-05 AC. TIERRA NUEVA JIMANI" xfId="421"/>
    <cellStyle name="Normal 6" xfId="270"/>
    <cellStyle name="Normal 7" xfId="271"/>
    <cellStyle name="Normal 8" xfId="272"/>
    <cellStyle name="Normal 8 2" xfId="273"/>
    <cellStyle name="Normal 8_ACT. No. 06 al 228-09 TERMINACION REDES DEL SECTOR 1 ACUEDUCTO PALO VERDE (OCTUBRE 2011)" xfId="422"/>
    <cellStyle name="Normal 85" xfId="453"/>
    <cellStyle name="Normal 9" xfId="274"/>
    <cellStyle name="Normal 9 2" xfId="275"/>
    <cellStyle name="Normal_Ppresupuesto Acuducto de  estancia del yaque, Pozos # 1 y  2" xfId="276"/>
    <cellStyle name="Normal_presupuesto" xfId="435"/>
    <cellStyle name="Notas 2" xfId="277"/>
    <cellStyle name="Notas 3" xfId="278"/>
    <cellStyle name="Notas 4" xfId="423"/>
    <cellStyle name="Note" xfId="279"/>
    <cellStyle name="Note 2" xfId="280"/>
    <cellStyle name="Output" xfId="281"/>
    <cellStyle name="Output 2" xfId="282"/>
    <cellStyle name="Output 3" xfId="424"/>
    <cellStyle name="Percent 2" xfId="283"/>
    <cellStyle name="Porcentaje 2" xfId="284"/>
    <cellStyle name="Porcentaje 2 2" xfId="445"/>
    <cellStyle name="Porcentual 2" xfId="285"/>
    <cellStyle name="Porcentual 2 2" xfId="286"/>
    <cellStyle name="Porcentual 2 2 2" xfId="425"/>
    <cellStyle name="Porcentual 2 3" xfId="426"/>
    <cellStyle name="Porcentual 2_304-12 medidores SAN CRISTOBAL" xfId="287"/>
    <cellStyle name="Porcentual 3" xfId="288"/>
    <cellStyle name="Porcentual 4" xfId="289"/>
    <cellStyle name="Porcentual 5" xfId="290"/>
    <cellStyle name="Salida 2" xfId="291"/>
    <cellStyle name="Salida 3" xfId="292"/>
    <cellStyle name="Salida 4" xfId="427"/>
    <cellStyle name="Satisfaisant" xfId="293"/>
    <cellStyle name="Sheet Title" xfId="294"/>
    <cellStyle name="Sortie" xfId="295"/>
    <cellStyle name="Texte explicatif" xfId="296"/>
    <cellStyle name="Texto de advertencia 2" xfId="297"/>
    <cellStyle name="Texto de advertencia 3" xfId="298"/>
    <cellStyle name="Texto explicativo 2" xfId="299"/>
    <cellStyle name="Texto explicativo 3" xfId="300"/>
    <cellStyle name="Title" xfId="301"/>
    <cellStyle name="Title 2" xfId="428"/>
    <cellStyle name="Title 3" xfId="429"/>
    <cellStyle name="Titre" xfId="302"/>
    <cellStyle name="Titre 1" xfId="303"/>
    <cellStyle name="Titre 2" xfId="304"/>
    <cellStyle name="Titre 3" xfId="305"/>
    <cellStyle name="Titre 4" xfId="306"/>
    <cellStyle name="Título 1 2" xfId="307"/>
    <cellStyle name="Título 1 3" xfId="308"/>
    <cellStyle name="Título 1 4" xfId="430"/>
    <cellStyle name="Título 2 2" xfId="309"/>
    <cellStyle name="Título 2 3" xfId="310"/>
    <cellStyle name="Título 2 4" xfId="431"/>
    <cellStyle name="Título 3 2" xfId="311"/>
    <cellStyle name="Título 3 3" xfId="312"/>
    <cellStyle name="Título 3 4" xfId="432"/>
    <cellStyle name="Título 4" xfId="313"/>
    <cellStyle name="Título 5" xfId="314"/>
    <cellStyle name="Título 6" xfId="433"/>
    <cellStyle name="Total 2" xfId="315"/>
    <cellStyle name="Total 3" xfId="434"/>
    <cellStyle name="Vérification" xfId="316"/>
    <cellStyle name="Währung" xfId="317"/>
    <cellStyle name="Warning Text" xfId="3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34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styles" Target="styles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103599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828800" y="21469350"/>
          <a:ext cx="0" cy="29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103599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828800" y="21469350"/>
          <a:ext cx="0" cy="29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468</xdr:row>
      <xdr:rowOff>142875</xdr:rowOff>
    </xdr:from>
    <xdr:to>
      <xdr:col>1</xdr:col>
      <xdr:colOff>2619375</xdr:colOff>
      <xdr:row>468</xdr:row>
      <xdr:rowOff>142875</xdr:rowOff>
    </xdr:to>
    <xdr:sp macro="" textlink="">
      <xdr:nvSpPr>
        <xdr:cNvPr id="4" name="Line 2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523875" y="89620725"/>
          <a:ext cx="2619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469</xdr:row>
      <xdr:rowOff>142875</xdr:rowOff>
    </xdr:from>
    <xdr:to>
      <xdr:col>1</xdr:col>
      <xdr:colOff>2105025</xdr:colOff>
      <xdr:row>469</xdr:row>
      <xdr:rowOff>142875</xdr:rowOff>
    </xdr:to>
    <xdr:sp macro="" textlink="">
      <xdr:nvSpPr>
        <xdr:cNvPr id="5" name="Line 21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0" y="89801700"/>
          <a:ext cx="262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475</xdr:row>
      <xdr:rowOff>142875</xdr:rowOff>
    </xdr:from>
    <xdr:to>
      <xdr:col>1</xdr:col>
      <xdr:colOff>2619375</xdr:colOff>
      <xdr:row>475</xdr:row>
      <xdr:rowOff>142875</xdr:rowOff>
    </xdr:to>
    <xdr:sp macro="" textlink="">
      <xdr:nvSpPr>
        <xdr:cNvPr id="6" name="Line 21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523875" y="90887550"/>
          <a:ext cx="2619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473</xdr:row>
      <xdr:rowOff>142875</xdr:rowOff>
    </xdr:from>
    <xdr:to>
      <xdr:col>1</xdr:col>
      <xdr:colOff>2105025</xdr:colOff>
      <xdr:row>473</xdr:row>
      <xdr:rowOff>142875</xdr:rowOff>
    </xdr:to>
    <xdr:sp macro="" textlink="">
      <xdr:nvSpPr>
        <xdr:cNvPr id="7" name="Line 21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0" y="90525600"/>
          <a:ext cx="262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103599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1828800" y="21469350"/>
          <a:ext cx="0" cy="29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103599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1828800" y="21469350"/>
          <a:ext cx="0" cy="29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100</xdr:row>
      <xdr:rowOff>137369</xdr:rowOff>
    </xdr:to>
    <xdr:sp macro="" textlink="">
      <xdr:nvSpPr>
        <xdr:cNvPr id="10" name="Text Box 8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828800" y="21631275"/>
          <a:ext cx="0" cy="5100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100</xdr:row>
      <xdr:rowOff>137369</xdr:rowOff>
    </xdr:to>
    <xdr:sp macro="" textlink="">
      <xdr:nvSpPr>
        <xdr:cNvPr id="11" name="Text Box 9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828800" y="21631275"/>
          <a:ext cx="0" cy="5100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100</xdr:row>
      <xdr:rowOff>137369</xdr:rowOff>
    </xdr:to>
    <xdr:sp macro="" textlink="">
      <xdr:nvSpPr>
        <xdr:cNvPr id="12" name="Text Box 8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828800" y="21631275"/>
          <a:ext cx="0" cy="5100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100</xdr:row>
      <xdr:rowOff>137369</xdr:rowOff>
    </xdr:to>
    <xdr:sp macro="" textlink="">
      <xdr:nvSpPr>
        <xdr:cNvPr id="13" name="Text Box 9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828800" y="21631275"/>
          <a:ext cx="0" cy="5100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94</xdr:row>
      <xdr:rowOff>0</xdr:rowOff>
    </xdr:from>
    <xdr:to>
      <xdr:col>1</xdr:col>
      <xdr:colOff>1409700</xdr:colOff>
      <xdr:row>94</xdr:row>
      <xdr:rowOff>183669</xdr:rowOff>
    </xdr:to>
    <xdr:sp macro="" textlink="">
      <xdr:nvSpPr>
        <xdr:cNvPr id="14" name="Text Box 8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1828800" y="18945225"/>
          <a:ext cx="104775" cy="182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94</xdr:row>
      <xdr:rowOff>0</xdr:rowOff>
    </xdr:from>
    <xdr:to>
      <xdr:col>1</xdr:col>
      <xdr:colOff>1409700</xdr:colOff>
      <xdr:row>94</xdr:row>
      <xdr:rowOff>183669</xdr:rowOff>
    </xdr:to>
    <xdr:sp macro="" textlink="">
      <xdr:nvSpPr>
        <xdr:cNvPr id="15" name="Text Box 9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1828800" y="18945225"/>
          <a:ext cx="104775" cy="182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1409700</xdr:colOff>
      <xdr:row>98</xdr:row>
      <xdr:rowOff>142875</xdr:rowOff>
    </xdr:to>
    <xdr:sp macro="" textlink="">
      <xdr:nvSpPr>
        <xdr:cNvPr id="16" name="Text Box 8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1828800" y="219837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1409700</xdr:colOff>
      <xdr:row>98</xdr:row>
      <xdr:rowOff>161925</xdr:rowOff>
    </xdr:to>
    <xdr:sp macro="" textlink="">
      <xdr:nvSpPr>
        <xdr:cNvPr id="17" name="Text Box 8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828800" y="219837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1409700</xdr:colOff>
      <xdr:row>98</xdr:row>
      <xdr:rowOff>161925</xdr:rowOff>
    </xdr:to>
    <xdr:sp macro="" textlink="">
      <xdr:nvSpPr>
        <xdr:cNvPr id="18" name="Text Box 9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1828800" y="219837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1409700</xdr:colOff>
      <xdr:row>98</xdr:row>
      <xdr:rowOff>161925</xdr:rowOff>
    </xdr:to>
    <xdr:sp macro="" textlink="">
      <xdr:nvSpPr>
        <xdr:cNvPr id="19" name="Text Box 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1828800" y="219837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1409700</xdr:colOff>
      <xdr:row>98</xdr:row>
      <xdr:rowOff>161925</xdr:rowOff>
    </xdr:to>
    <xdr:sp macro="" textlink="">
      <xdr:nvSpPr>
        <xdr:cNvPr id="20" name="Text Box 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1828800" y="219837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1409700</xdr:colOff>
      <xdr:row>98</xdr:row>
      <xdr:rowOff>161925</xdr:rowOff>
    </xdr:to>
    <xdr:sp macro="" textlink="">
      <xdr:nvSpPr>
        <xdr:cNvPr id="21" name="Text Box 8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1828800" y="219837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1409700</xdr:colOff>
      <xdr:row>98</xdr:row>
      <xdr:rowOff>161925</xdr:rowOff>
    </xdr:to>
    <xdr:sp macro="" textlink="">
      <xdr:nvSpPr>
        <xdr:cNvPr id="22" name="Text Box 9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1828800" y="219837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1409700</xdr:colOff>
      <xdr:row>98</xdr:row>
      <xdr:rowOff>161925</xdr:rowOff>
    </xdr:to>
    <xdr:sp macro="" textlink="">
      <xdr:nvSpPr>
        <xdr:cNvPr id="23" name="Text Box 8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1828800" y="219837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1409700</xdr:colOff>
      <xdr:row>98</xdr:row>
      <xdr:rowOff>161925</xdr:rowOff>
    </xdr:to>
    <xdr:sp macro="" textlink="">
      <xdr:nvSpPr>
        <xdr:cNvPr id="24" name="Text Box 9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1828800" y="219837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1409700</xdr:colOff>
      <xdr:row>98</xdr:row>
      <xdr:rowOff>161925</xdr:rowOff>
    </xdr:to>
    <xdr:sp macro="" textlink="">
      <xdr:nvSpPr>
        <xdr:cNvPr id="25" name="Text Box 8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1828800" y="219837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1409700</xdr:colOff>
      <xdr:row>98</xdr:row>
      <xdr:rowOff>161925</xdr:rowOff>
    </xdr:to>
    <xdr:sp macro="" textlink="">
      <xdr:nvSpPr>
        <xdr:cNvPr id="26" name="Text Box 9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1828800" y="219837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1409700</xdr:colOff>
      <xdr:row>98</xdr:row>
      <xdr:rowOff>142875</xdr:rowOff>
    </xdr:to>
    <xdr:sp macro="" textlink="">
      <xdr:nvSpPr>
        <xdr:cNvPr id="27" name="Text Box 8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1828800" y="219837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1409700</xdr:colOff>
      <xdr:row>98</xdr:row>
      <xdr:rowOff>142875</xdr:rowOff>
    </xdr:to>
    <xdr:sp macro="" textlink="">
      <xdr:nvSpPr>
        <xdr:cNvPr id="28" name="Text Box 9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1828800" y="219837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94</xdr:row>
      <xdr:rowOff>0</xdr:rowOff>
    </xdr:from>
    <xdr:to>
      <xdr:col>1</xdr:col>
      <xdr:colOff>1409700</xdr:colOff>
      <xdr:row>96</xdr:row>
      <xdr:rowOff>45117</xdr:rowOff>
    </xdr:to>
    <xdr:sp macro="" textlink="">
      <xdr:nvSpPr>
        <xdr:cNvPr id="29" name="Text Box 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1828800" y="18945225"/>
          <a:ext cx="104775" cy="428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94</xdr:row>
      <xdr:rowOff>0</xdr:rowOff>
    </xdr:from>
    <xdr:to>
      <xdr:col>1</xdr:col>
      <xdr:colOff>1409700</xdr:colOff>
      <xdr:row>96</xdr:row>
      <xdr:rowOff>45117</xdr:rowOff>
    </xdr:to>
    <xdr:sp macro="" textlink="">
      <xdr:nvSpPr>
        <xdr:cNvPr id="30" name="Text Box 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1828800" y="18945225"/>
          <a:ext cx="104775" cy="428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94</xdr:row>
      <xdr:rowOff>0</xdr:rowOff>
    </xdr:from>
    <xdr:to>
      <xdr:col>1</xdr:col>
      <xdr:colOff>1409700</xdr:colOff>
      <xdr:row>96</xdr:row>
      <xdr:rowOff>35592</xdr:rowOff>
    </xdr:to>
    <xdr:sp macro="" textlink="">
      <xdr:nvSpPr>
        <xdr:cNvPr id="31" name="Text Box 8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1828800" y="18945225"/>
          <a:ext cx="104775" cy="418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94</xdr:row>
      <xdr:rowOff>0</xdr:rowOff>
    </xdr:from>
    <xdr:to>
      <xdr:col>1</xdr:col>
      <xdr:colOff>1409700</xdr:colOff>
      <xdr:row>96</xdr:row>
      <xdr:rowOff>35592</xdr:rowOff>
    </xdr:to>
    <xdr:sp macro="" textlink="">
      <xdr:nvSpPr>
        <xdr:cNvPr id="32" name="Text Box 9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1828800" y="18945225"/>
          <a:ext cx="104775" cy="418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94</xdr:row>
      <xdr:rowOff>0</xdr:rowOff>
    </xdr:from>
    <xdr:to>
      <xdr:col>1</xdr:col>
      <xdr:colOff>1409700</xdr:colOff>
      <xdr:row>96</xdr:row>
      <xdr:rowOff>45117</xdr:rowOff>
    </xdr:to>
    <xdr:sp macro="" textlink="">
      <xdr:nvSpPr>
        <xdr:cNvPr id="33" name="Text Box 8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1828800" y="18945225"/>
          <a:ext cx="104775" cy="428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94</xdr:row>
      <xdr:rowOff>0</xdr:rowOff>
    </xdr:from>
    <xdr:to>
      <xdr:col>1</xdr:col>
      <xdr:colOff>1409700</xdr:colOff>
      <xdr:row>96</xdr:row>
      <xdr:rowOff>45117</xdr:rowOff>
    </xdr:to>
    <xdr:sp macro="" textlink="">
      <xdr:nvSpPr>
        <xdr:cNvPr id="34" name="Text Box 9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1828800" y="18945225"/>
          <a:ext cx="104775" cy="428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94</xdr:row>
      <xdr:rowOff>0</xdr:rowOff>
    </xdr:from>
    <xdr:to>
      <xdr:col>1</xdr:col>
      <xdr:colOff>1409700</xdr:colOff>
      <xdr:row>96</xdr:row>
      <xdr:rowOff>35592</xdr:rowOff>
    </xdr:to>
    <xdr:sp macro="" textlink="">
      <xdr:nvSpPr>
        <xdr:cNvPr id="35" name="Text Box 8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1828800" y="18945225"/>
          <a:ext cx="104775" cy="418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94</xdr:row>
      <xdr:rowOff>0</xdr:rowOff>
    </xdr:from>
    <xdr:to>
      <xdr:col>1</xdr:col>
      <xdr:colOff>1409700</xdr:colOff>
      <xdr:row>96</xdr:row>
      <xdr:rowOff>35592</xdr:rowOff>
    </xdr:to>
    <xdr:sp macro="" textlink="">
      <xdr:nvSpPr>
        <xdr:cNvPr id="36" name="Text Box 9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1828800" y="18945225"/>
          <a:ext cx="104775" cy="418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94</xdr:row>
      <xdr:rowOff>0</xdr:rowOff>
    </xdr:from>
    <xdr:to>
      <xdr:col>1</xdr:col>
      <xdr:colOff>1409700</xdr:colOff>
      <xdr:row>96</xdr:row>
      <xdr:rowOff>26067</xdr:rowOff>
    </xdr:to>
    <xdr:sp macro="" textlink="">
      <xdr:nvSpPr>
        <xdr:cNvPr id="37" name="Text Box 8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1828800" y="18945225"/>
          <a:ext cx="104775" cy="4094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94</xdr:row>
      <xdr:rowOff>0</xdr:rowOff>
    </xdr:from>
    <xdr:to>
      <xdr:col>1</xdr:col>
      <xdr:colOff>1409700</xdr:colOff>
      <xdr:row>96</xdr:row>
      <xdr:rowOff>26067</xdr:rowOff>
    </xdr:to>
    <xdr:sp macro="" textlink="">
      <xdr:nvSpPr>
        <xdr:cNvPr id="38" name="Text Box 9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1828800" y="18945225"/>
          <a:ext cx="104775" cy="4094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94</xdr:row>
      <xdr:rowOff>0</xdr:rowOff>
    </xdr:from>
    <xdr:to>
      <xdr:col>1</xdr:col>
      <xdr:colOff>1409700</xdr:colOff>
      <xdr:row>96</xdr:row>
      <xdr:rowOff>16542</xdr:rowOff>
    </xdr:to>
    <xdr:sp macro="" textlink="">
      <xdr:nvSpPr>
        <xdr:cNvPr id="39" name="Text Box 8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1828800" y="18945225"/>
          <a:ext cx="104775" cy="399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94</xdr:row>
      <xdr:rowOff>0</xdr:rowOff>
    </xdr:from>
    <xdr:to>
      <xdr:col>1</xdr:col>
      <xdr:colOff>1409700</xdr:colOff>
      <xdr:row>96</xdr:row>
      <xdr:rowOff>16542</xdr:rowOff>
    </xdr:to>
    <xdr:sp macro="" textlink="">
      <xdr:nvSpPr>
        <xdr:cNvPr id="40" name="Text Box 9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1828800" y="18945225"/>
          <a:ext cx="104775" cy="399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28575</xdr:colOff>
      <xdr:row>25</xdr:row>
      <xdr:rowOff>1</xdr:rowOff>
    </xdr:to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7762875" y="5076825"/>
          <a:ext cx="285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5880</xdr:colOff>
      <xdr:row>99</xdr:row>
      <xdr:rowOff>103599</xdr:rowOff>
    </xdr:to>
    <xdr:sp macro="" textlink="">
      <xdr:nvSpPr>
        <xdr:cNvPr id="42" name="Text Box 8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13839825" y="21469350"/>
          <a:ext cx="5024" cy="29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5880</xdr:colOff>
      <xdr:row>99</xdr:row>
      <xdr:rowOff>103599</xdr:rowOff>
    </xdr:to>
    <xdr:sp macro="" textlink="">
      <xdr:nvSpPr>
        <xdr:cNvPr id="43" name="Text Box 9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13839825" y="21469350"/>
          <a:ext cx="5024" cy="29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5880</xdr:colOff>
      <xdr:row>99</xdr:row>
      <xdr:rowOff>103599</xdr:rowOff>
    </xdr:to>
    <xdr:sp macro="" textlink="">
      <xdr:nvSpPr>
        <xdr:cNvPr id="44" name="Text Box 8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13839825" y="21469350"/>
          <a:ext cx="5024" cy="29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5880</xdr:colOff>
      <xdr:row>99</xdr:row>
      <xdr:rowOff>103599</xdr:rowOff>
    </xdr:to>
    <xdr:sp macro="" textlink="">
      <xdr:nvSpPr>
        <xdr:cNvPr id="45" name="Text Box 9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13839825" y="21469350"/>
          <a:ext cx="5024" cy="29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123825</xdr:colOff>
      <xdr:row>96</xdr:row>
      <xdr:rowOff>9525</xdr:rowOff>
    </xdr:from>
    <xdr:to>
      <xdr:col>3</xdr:col>
      <xdr:colOff>133350</xdr:colOff>
      <xdr:row>96</xdr:row>
      <xdr:rowOff>171450</xdr:rowOff>
    </xdr:to>
    <xdr:sp macro="" textlink="">
      <xdr:nvSpPr>
        <xdr:cNvPr id="50" name="Text Box 8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5200650" y="19316700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10391</xdr:colOff>
      <xdr:row>98</xdr:row>
      <xdr:rowOff>161925</xdr:rowOff>
    </xdr:to>
    <xdr:sp macro="" textlink="">
      <xdr:nvSpPr>
        <xdr:cNvPr id="51" name="Text Box 9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10391</xdr:colOff>
      <xdr:row>98</xdr:row>
      <xdr:rowOff>161925</xdr:rowOff>
    </xdr:to>
    <xdr:sp macro="" textlink="">
      <xdr:nvSpPr>
        <xdr:cNvPr id="52" name="Text Box 8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10391</xdr:colOff>
      <xdr:row>98</xdr:row>
      <xdr:rowOff>161925</xdr:rowOff>
    </xdr:to>
    <xdr:sp macro="" textlink="">
      <xdr:nvSpPr>
        <xdr:cNvPr id="53" name="Text Box 9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142875</xdr:rowOff>
    </xdr:to>
    <xdr:sp macro="" textlink="">
      <xdr:nvSpPr>
        <xdr:cNvPr id="54" name="Text Box 8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55" name="Text Box 8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56" name="Text Box 9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57" name="Text Box 8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58" name="Text Box 9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59" name="Text Box 8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60" name="Text Box 9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61" name="Text Box 8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62" name="Text Box 9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63" name="Text Box 8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64" name="Text Box 9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142875</xdr:rowOff>
    </xdr:to>
    <xdr:sp macro="" textlink="">
      <xdr:nvSpPr>
        <xdr:cNvPr id="65" name="Text Box 8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142875</xdr:rowOff>
    </xdr:to>
    <xdr:sp macro="" textlink="">
      <xdr:nvSpPr>
        <xdr:cNvPr id="66" name="Text Box 9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10391</xdr:colOff>
      <xdr:row>98</xdr:row>
      <xdr:rowOff>161925</xdr:rowOff>
    </xdr:to>
    <xdr:sp macro="" textlink="">
      <xdr:nvSpPr>
        <xdr:cNvPr id="67" name="Text Box 8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10391</xdr:colOff>
      <xdr:row>98</xdr:row>
      <xdr:rowOff>161925</xdr:rowOff>
    </xdr:to>
    <xdr:sp macro="" textlink="">
      <xdr:nvSpPr>
        <xdr:cNvPr id="68" name="Text Box 9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10391</xdr:colOff>
      <xdr:row>98</xdr:row>
      <xdr:rowOff>161925</xdr:rowOff>
    </xdr:to>
    <xdr:sp macro="" textlink="">
      <xdr:nvSpPr>
        <xdr:cNvPr id="69" name="Text Box 8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10391</xdr:colOff>
      <xdr:row>98</xdr:row>
      <xdr:rowOff>161925</xdr:rowOff>
    </xdr:to>
    <xdr:sp macro="" textlink="">
      <xdr:nvSpPr>
        <xdr:cNvPr id="70" name="Text Box 9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10391</xdr:colOff>
      <xdr:row>98</xdr:row>
      <xdr:rowOff>161925</xdr:rowOff>
    </xdr:to>
    <xdr:sp macro="" textlink="">
      <xdr:nvSpPr>
        <xdr:cNvPr id="71" name="Text Box 8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10391</xdr:colOff>
      <xdr:row>98</xdr:row>
      <xdr:rowOff>161925</xdr:rowOff>
    </xdr:to>
    <xdr:sp macro="" textlink="">
      <xdr:nvSpPr>
        <xdr:cNvPr id="72" name="Text Box 9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10391</xdr:colOff>
      <xdr:row>98</xdr:row>
      <xdr:rowOff>161925</xdr:rowOff>
    </xdr:to>
    <xdr:sp macro="" textlink="">
      <xdr:nvSpPr>
        <xdr:cNvPr id="73" name="Text Box 8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10391</xdr:colOff>
      <xdr:row>98</xdr:row>
      <xdr:rowOff>161925</xdr:rowOff>
    </xdr:to>
    <xdr:sp macro="" textlink="">
      <xdr:nvSpPr>
        <xdr:cNvPr id="74" name="Text Box 9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75" name="Text Box 8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76" name="Text Box 9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142875</xdr:rowOff>
    </xdr:to>
    <xdr:sp macro="" textlink="">
      <xdr:nvSpPr>
        <xdr:cNvPr id="77" name="Text Box 8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78" name="Text Box 8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79" name="Text Box 9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80" name="Text Box 8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81" name="Text Box 9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82" name="Text Box 8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83" name="Text Box 9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84" name="Text Box 8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85" name="Text Box 9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86" name="Text Box 8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87" name="Text Box 9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142875</xdr:rowOff>
    </xdr:to>
    <xdr:sp macro="" textlink="">
      <xdr:nvSpPr>
        <xdr:cNvPr id="88" name="Text Box 8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142875</xdr:rowOff>
    </xdr:to>
    <xdr:sp macro="" textlink="">
      <xdr:nvSpPr>
        <xdr:cNvPr id="89" name="Text Box 9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10391</xdr:colOff>
      <xdr:row>98</xdr:row>
      <xdr:rowOff>161925</xdr:rowOff>
    </xdr:to>
    <xdr:sp macro="" textlink="">
      <xdr:nvSpPr>
        <xdr:cNvPr id="90" name="Text Box 8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10391</xdr:colOff>
      <xdr:row>98</xdr:row>
      <xdr:rowOff>161925</xdr:rowOff>
    </xdr:to>
    <xdr:sp macro="" textlink="">
      <xdr:nvSpPr>
        <xdr:cNvPr id="91" name="Text Box 9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10391</xdr:colOff>
      <xdr:row>98</xdr:row>
      <xdr:rowOff>161925</xdr:rowOff>
    </xdr:to>
    <xdr:sp macro="" textlink="">
      <xdr:nvSpPr>
        <xdr:cNvPr id="92" name="Text Box 8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10391</xdr:colOff>
      <xdr:row>98</xdr:row>
      <xdr:rowOff>161925</xdr:rowOff>
    </xdr:to>
    <xdr:sp macro="" textlink="">
      <xdr:nvSpPr>
        <xdr:cNvPr id="93" name="Text Box 9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10391</xdr:colOff>
      <xdr:row>98</xdr:row>
      <xdr:rowOff>152400</xdr:rowOff>
    </xdr:to>
    <xdr:sp macro="" textlink="">
      <xdr:nvSpPr>
        <xdr:cNvPr id="94" name="Text Box 8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391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10391</xdr:colOff>
      <xdr:row>98</xdr:row>
      <xdr:rowOff>152400</xdr:rowOff>
    </xdr:to>
    <xdr:sp macro="" textlink="">
      <xdr:nvSpPr>
        <xdr:cNvPr id="95" name="Text Box 9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391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10391</xdr:colOff>
      <xdr:row>98</xdr:row>
      <xdr:rowOff>152400</xdr:rowOff>
    </xdr:to>
    <xdr:sp macro="" textlink="">
      <xdr:nvSpPr>
        <xdr:cNvPr id="96" name="Text Box 8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391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10391</xdr:colOff>
      <xdr:row>98</xdr:row>
      <xdr:rowOff>152400</xdr:rowOff>
    </xdr:to>
    <xdr:sp macro="" textlink="">
      <xdr:nvSpPr>
        <xdr:cNvPr id="97" name="Text Box 9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391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142875</xdr:rowOff>
    </xdr:to>
    <xdr:sp macro="" textlink="">
      <xdr:nvSpPr>
        <xdr:cNvPr id="98" name="Text Box 8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99" name="Text Box 8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100" name="Text Box 9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101" name="Text Box 8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102" name="Text Box 9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103" name="Text Box 8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104" name="Text Box 9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105" name="Text Box 8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106" name="Text Box 9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107" name="Text Box 8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108" name="Text Box 9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142875</xdr:rowOff>
    </xdr:to>
    <xdr:sp macro="" textlink="">
      <xdr:nvSpPr>
        <xdr:cNvPr id="109" name="Text Box 8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142875</xdr:rowOff>
    </xdr:to>
    <xdr:sp macro="" textlink="">
      <xdr:nvSpPr>
        <xdr:cNvPr id="110" name="Text Box 9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10391</xdr:colOff>
      <xdr:row>98</xdr:row>
      <xdr:rowOff>181939</xdr:rowOff>
    </xdr:to>
    <xdr:sp macro="" textlink="">
      <xdr:nvSpPr>
        <xdr:cNvPr id="111" name="Text Box 8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391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10391</xdr:colOff>
      <xdr:row>98</xdr:row>
      <xdr:rowOff>181939</xdr:rowOff>
    </xdr:to>
    <xdr:sp macro="" textlink="">
      <xdr:nvSpPr>
        <xdr:cNvPr id="112" name="Text Box 9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391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10391</xdr:colOff>
      <xdr:row>98</xdr:row>
      <xdr:rowOff>181939</xdr:rowOff>
    </xdr:to>
    <xdr:sp macro="" textlink="">
      <xdr:nvSpPr>
        <xdr:cNvPr id="113" name="Text Box 8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391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10391</xdr:colOff>
      <xdr:row>98</xdr:row>
      <xdr:rowOff>181939</xdr:rowOff>
    </xdr:to>
    <xdr:sp macro="" textlink="">
      <xdr:nvSpPr>
        <xdr:cNvPr id="114" name="Text Box 9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391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10391</xdr:colOff>
      <xdr:row>99</xdr:row>
      <xdr:rowOff>103599</xdr:rowOff>
    </xdr:to>
    <xdr:sp macro="" textlink="">
      <xdr:nvSpPr>
        <xdr:cNvPr id="115" name="Text Box 8">
          <a:extLs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391" cy="29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10391</xdr:colOff>
      <xdr:row>99</xdr:row>
      <xdr:rowOff>103599</xdr:rowOff>
    </xdr:to>
    <xdr:sp macro="" textlink="">
      <xdr:nvSpPr>
        <xdr:cNvPr id="116" name="Text Box 9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391" cy="29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10391</xdr:colOff>
      <xdr:row>99</xdr:row>
      <xdr:rowOff>103599</xdr:rowOff>
    </xdr:to>
    <xdr:sp macro="" textlink="">
      <xdr:nvSpPr>
        <xdr:cNvPr id="117" name="Text Box 8">
          <a:extLst>
            <a:ext uri="{FF2B5EF4-FFF2-40B4-BE49-F238E27FC236}">
              <a16:creationId xmlns:a16="http://schemas.microsoft.com/office/drawing/2014/main" xmlns="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391" cy="29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10391</xdr:colOff>
      <xdr:row>99</xdr:row>
      <xdr:rowOff>103599</xdr:rowOff>
    </xdr:to>
    <xdr:sp macro="" textlink="">
      <xdr:nvSpPr>
        <xdr:cNvPr id="118" name="Text Box 9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391" cy="29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119" name="Text Box 8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120" name="Text Box 9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121" name="Text Box 8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122" name="Text Box 9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10391</xdr:colOff>
      <xdr:row>99</xdr:row>
      <xdr:rowOff>132174</xdr:rowOff>
    </xdr:to>
    <xdr:sp macro="" textlink="">
      <xdr:nvSpPr>
        <xdr:cNvPr id="123" name="Text Box 8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391" cy="323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10391</xdr:colOff>
      <xdr:row>99</xdr:row>
      <xdr:rowOff>132174</xdr:rowOff>
    </xdr:to>
    <xdr:sp macro="" textlink="">
      <xdr:nvSpPr>
        <xdr:cNvPr id="124" name="Text Box 9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391" cy="323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10391</xdr:colOff>
      <xdr:row>99</xdr:row>
      <xdr:rowOff>132174</xdr:rowOff>
    </xdr:to>
    <xdr:sp macro="" textlink="">
      <xdr:nvSpPr>
        <xdr:cNvPr id="125" name="Text Box 8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391" cy="323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10391</xdr:colOff>
      <xdr:row>99</xdr:row>
      <xdr:rowOff>132174</xdr:rowOff>
    </xdr:to>
    <xdr:sp macro="" textlink="">
      <xdr:nvSpPr>
        <xdr:cNvPr id="126" name="Text Box 9">
          <a:extLst>
            <a:ext uri="{FF2B5EF4-FFF2-40B4-BE49-F238E27FC236}">
              <a16:creationId xmlns:a16="http://schemas.microsoft.com/office/drawing/2014/main" xmlns="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391" cy="323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10391</xdr:colOff>
      <xdr:row>98</xdr:row>
      <xdr:rowOff>161925</xdr:rowOff>
    </xdr:to>
    <xdr:sp macro="" textlink="">
      <xdr:nvSpPr>
        <xdr:cNvPr id="127" name="Text Box 8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10391</xdr:colOff>
      <xdr:row>98</xdr:row>
      <xdr:rowOff>161925</xdr:rowOff>
    </xdr:to>
    <xdr:sp macro="" textlink="">
      <xdr:nvSpPr>
        <xdr:cNvPr id="128" name="Text Box 9">
          <a:extLs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10391</xdr:colOff>
      <xdr:row>98</xdr:row>
      <xdr:rowOff>161925</xdr:rowOff>
    </xdr:to>
    <xdr:sp macro="" textlink="">
      <xdr:nvSpPr>
        <xdr:cNvPr id="129" name="Text Box 8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10391</xdr:colOff>
      <xdr:row>98</xdr:row>
      <xdr:rowOff>161925</xdr:rowOff>
    </xdr:to>
    <xdr:sp macro="" textlink="">
      <xdr:nvSpPr>
        <xdr:cNvPr id="130" name="Text Box 9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131" name="Text Box 8">
          <a:extLst>
            <a:ext uri="{FF2B5EF4-FFF2-40B4-BE49-F238E27FC236}">
              <a16:creationId xmlns:a16="http://schemas.microsoft.com/office/drawing/2014/main" xmlns="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132" name="Text Box 8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133" name="Text Box 9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134" name="Text Box 8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135" name="Text Box 9"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136" name="Text Box 8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137" name="Text Box 9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138" name="Text Box 8">
          <a:extLst>
            <a:ext uri="{FF2B5EF4-FFF2-40B4-BE49-F238E27FC236}">
              <a16:creationId xmlns:a16="http://schemas.microsoft.com/office/drawing/2014/main" xmlns="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139" name="Text Box 9">
          <a:extLst>
            <a:ext uri="{FF2B5EF4-FFF2-40B4-BE49-F238E27FC236}">
              <a16:creationId xmlns:a16="http://schemas.microsoft.com/office/drawing/2014/main" xmlns="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140" name="Text Box 8">
          <a:extLs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141" name="Text Box 9">
          <a:extLs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142" name="Text Box 8">
          <a:extLs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143" name="Text Box 9">
          <a:extLst>
            <a:ext uri="{FF2B5EF4-FFF2-40B4-BE49-F238E27FC236}">
              <a16:creationId xmlns:a16="http://schemas.microsoft.com/office/drawing/2014/main" xmlns="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10391</xdr:colOff>
      <xdr:row>98</xdr:row>
      <xdr:rowOff>161925</xdr:rowOff>
    </xdr:to>
    <xdr:sp macro="" textlink="">
      <xdr:nvSpPr>
        <xdr:cNvPr id="144" name="Text Box 8">
          <a:extLs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10391</xdr:colOff>
      <xdr:row>98</xdr:row>
      <xdr:rowOff>161925</xdr:rowOff>
    </xdr:to>
    <xdr:sp macro="" textlink="">
      <xdr:nvSpPr>
        <xdr:cNvPr id="145" name="Text Box 9">
          <a:extLs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10391</xdr:colOff>
      <xdr:row>98</xdr:row>
      <xdr:rowOff>161925</xdr:rowOff>
    </xdr:to>
    <xdr:sp macro="" textlink="">
      <xdr:nvSpPr>
        <xdr:cNvPr id="146" name="Text Box 8">
          <a:extLs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10391</xdr:colOff>
      <xdr:row>98</xdr:row>
      <xdr:rowOff>161925</xdr:rowOff>
    </xdr:to>
    <xdr:sp macro="" textlink="">
      <xdr:nvSpPr>
        <xdr:cNvPr id="147" name="Text Box 9">
          <a:extLst>
            <a:ext uri="{FF2B5EF4-FFF2-40B4-BE49-F238E27FC236}">
              <a16:creationId xmlns:a16="http://schemas.microsoft.com/office/drawing/2014/main" xmlns="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148" name="Text Box 8">
          <a:extLs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149" name="Text Box 8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150" name="Text Box 9">
          <a:extLs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151" name="Text Box 8">
          <a:extLs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152" name="Text Box 9">
          <a:extLst>
            <a:ext uri="{FF2B5EF4-FFF2-40B4-BE49-F238E27FC236}">
              <a16:creationId xmlns:a16="http://schemas.microsoft.com/office/drawing/2014/main" xmlns="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153" name="Text Box 8">
          <a:extLs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154" name="Text Box 9">
          <a:extLst>
            <a:ext uri="{FF2B5EF4-FFF2-40B4-BE49-F238E27FC236}">
              <a16:creationId xmlns:a16="http://schemas.microsoft.com/office/drawing/2014/main" xmlns="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155" name="Text Box 8">
          <a:extLst>
            <a:ext uri="{FF2B5EF4-FFF2-40B4-BE49-F238E27FC236}">
              <a16:creationId xmlns:a16="http://schemas.microsoft.com/office/drawing/2014/main" xmlns="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156" name="Text Box 9">
          <a:extLst>
            <a:ext uri="{FF2B5EF4-FFF2-40B4-BE49-F238E27FC236}">
              <a16:creationId xmlns:a16="http://schemas.microsoft.com/office/drawing/2014/main" xmlns="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157" name="Text Box 8">
          <a:extLst>
            <a:ext uri="{FF2B5EF4-FFF2-40B4-BE49-F238E27FC236}">
              <a16:creationId xmlns:a16="http://schemas.microsoft.com/office/drawing/2014/main" xmlns="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158" name="Text Box 9">
          <a:extLs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159" name="Text Box 8">
          <a:extLs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160" name="Text Box 9">
          <a:extLst>
            <a:ext uri="{FF2B5EF4-FFF2-40B4-BE49-F238E27FC236}">
              <a16:creationId xmlns:a16="http://schemas.microsoft.com/office/drawing/2014/main" xmlns="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10391</xdr:colOff>
      <xdr:row>99</xdr:row>
      <xdr:rowOff>132174</xdr:rowOff>
    </xdr:to>
    <xdr:sp macro="" textlink="">
      <xdr:nvSpPr>
        <xdr:cNvPr id="161" name="Text Box 8">
          <a:extLst>
            <a:ext uri="{FF2B5EF4-FFF2-40B4-BE49-F238E27FC236}">
              <a16:creationId xmlns:a16="http://schemas.microsoft.com/office/drawing/2014/main" xmlns="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391" cy="323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10391</xdr:colOff>
      <xdr:row>99</xdr:row>
      <xdr:rowOff>132174</xdr:rowOff>
    </xdr:to>
    <xdr:sp macro="" textlink="">
      <xdr:nvSpPr>
        <xdr:cNvPr id="162" name="Text Box 9">
          <a:extLs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391" cy="323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10391</xdr:colOff>
      <xdr:row>99</xdr:row>
      <xdr:rowOff>132174</xdr:rowOff>
    </xdr:to>
    <xdr:sp macro="" textlink="">
      <xdr:nvSpPr>
        <xdr:cNvPr id="163" name="Text Box 8">
          <a:extLst>
            <a:ext uri="{FF2B5EF4-FFF2-40B4-BE49-F238E27FC236}">
              <a16:creationId xmlns:a16="http://schemas.microsoft.com/office/drawing/2014/main" xmlns="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391" cy="323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10391</xdr:colOff>
      <xdr:row>99</xdr:row>
      <xdr:rowOff>132174</xdr:rowOff>
    </xdr:to>
    <xdr:sp macro="" textlink="">
      <xdr:nvSpPr>
        <xdr:cNvPr id="164" name="Text Box 9">
          <a:extLst>
            <a:ext uri="{FF2B5EF4-FFF2-40B4-BE49-F238E27FC236}">
              <a16:creationId xmlns:a16="http://schemas.microsoft.com/office/drawing/2014/main" xmlns="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391" cy="323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165" name="Text Box 8">
          <a:extLst>
            <a:ext uri="{FF2B5EF4-FFF2-40B4-BE49-F238E27FC236}">
              <a16:creationId xmlns:a16="http://schemas.microsoft.com/office/drawing/2014/main" xmlns="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166" name="Text Box 8">
          <a:extLst>
            <a:ext uri="{FF2B5EF4-FFF2-40B4-BE49-F238E27FC236}">
              <a16:creationId xmlns:a16="http://schemas.microsoft.com/office/drawing/2014/main" xmlns="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167" name="Text Box 9">
          <a:extLst>
            <a:ext uri="{FF2B5EF4-FFF2-40B4-BE49-F238E27FC236}">
              <a16:creationId xmlns:a16="http://schemas.microsoft.com/office/drawing/2014/main" xmlns="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168" name="Text Box 8">
          <a:extLst>
            <a:ext uri="{FF2B5EF4-FFF2-40B4-BE49-F238E27FC236}">
              <a16:creationId xmlns:a16="http://schemas.microsoft.com/office/drawing/2014/main" xmlns="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169" name="Text Box 9">
          <a:extLst>
            <a:ext uri="{FF2B5EF4-FFF2-40B4-BE49-F238E27FC236}">
              <a16:creationId xmlns:a16="http://schemas.microsoft.com/office/drawing/2014/main" xmlns="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170" name="Text Box 8">
          <a:extLst>
            <a:ext uri="{FF2B5EF4-FFF2-40B4-BE49-F238E27FC236}">
              <a16:creationId xmlns:a16="http://schemas.microsoft.com/office/drawing/2014/main" xmlns="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171" name="Text Box 9">
          <a:extLst>
            <a:ext uri="{FF2B5EF4-FFF2-40B4-BE49-F238E27FC236}">
              <a16:creationId xmlns:a16="http://schemas.microsoft.com/office/drawing/2014/main" xmlns="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172" name="Text Box 8">
          <a:extLst>
            <a:ext uri="{FF2B5EF4-FFF2-40B4-BE49-F238E27FC236}">
              <a16:creationId xmlns:a16="http://schemas.microsoft.com/office/drawing/2014/main" xmlns="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173" name="Text Box 9">
          <a:extLst>
            <a:ext uri="{FF2B5EF4-FFF2-40B4-BE49-F238E27FC236}">
              <a16:creationId xmlns:a16="http://schemas.microsoft.com/office/drawing/2014/main" xmlns="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174" name="Text Box 8">
          <a:extLst>
            <a:ext uri="{FF2B5EF4-FFF2-40B4-BE49-F238E27FC236}">
              <a16:creationId xmlns:a16="http://schemas.microsoft.com/office/drawing/2014/main" xmlns="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175" name="Text Box 9">
          <a:extLst>
            <a:ext uri="{FF2B5EF4-FFF2-40B4-BE49-F238E27FC236}">
              <a16:creationId xmlns:a16="http://schemas.microsoft.com/office/drawing/2014/main" xmlns="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176" name="Text Box 8">
          <a:extLst>
            <a:ext uri="{FF2B5EF4-FFF2-40B4-BE49-F238E27FC236}">
              <a16:creationId xmlns:a16="http://schemas.microsoft.com/office/drawing/2014/main" xmlns="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177" name="Text Box 9">
          <a:extLst>
            <a:ext uri="{FF2B5EF4-FFF2-40B4-BE49-F238E27FC236}">
              <a16:creationId xmlns:a16="http://schemas.microsoft.com/office/drawing/2014/main" xmlns="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178" name="Text Box 8">
          <a:extLst>
            <a:ext uri="{FF2B5EF4-FFF2-40B4-BE49-F238E27FC236}">
              <a16:creationId xmlns:a16="http://schemas.microsoft.com/office/drawing/2014/main" xmlns="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179" name="Text Box 8">
          <a:extLst>
            <a:ext uri="{FF2B5EF4-FFF2-40B4-BE49-F238E27FC236}">
              <a16:creationId xmlns:a16="http://schemas.microsoft.com/office/drawing/2014/main" xmlns="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180" name="Text Box 9">
          <a:extLst>
            <a:ext uri="{FF2B5EF4-FFF2-40B4-BE49-F238E27FC236}">
              <a16:creationId xmlns:a16="http://schemas.microsoft.com/office/drawing/2014/main" xmlns="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181" name="Text Box 8">
          <a:extLst>
            <a:ext uri="{FF2B5EF4-FFF2-40B4-BE49-F238E27FC236}">
              <a16:creationId xmlns:a16="http://schemas.microsoft.com/office/drawing/2014/main" xmlns="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182" name="Text Box 9">
          <a:extLst>
            <a:ext uri="{FF2B5EF4-FFF2-40B4-BE49-F238E27FC236}">
              <a16:creationId xmlns:a16="http://schemas.microsoft.com/office/drawing/2014/main" xmlns="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183" name="Text Box 8">
          <a:extLst>
            <a:ext uri="{FF2B5EF4-FFF2-40B4-BE49-F238E27FC236}">
              <a16:creationId xmlns:a16="http://schemas.microsoft.com/office/drawing/2014/main" xmlns="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184" name="Text Box 9">
          <a:extLst>
            <a:ext uri="{FF2B5EF4-FFF2-40B4-BE49-F238E27FC236}">
              <a16:creationId xmlns:a16="http://schemas.microsoft.com/office/drawing/2014/main" xmlns="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185" name="Text Box 8">
          <a:extLst>
            <a:ext uri="{FF2B5EF4-FFF2-40B4-BE49-F238E27FC236}">
              <a16:creationId xmlns:a16="http://schemas.microsoft.com/office/drawing/2014/main" xmlns="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186" name="Text Box 9">
          <a:extLst>
            <a:ext uri="{FF2B5EF4-FFF2-40B4-BE49-F238E27FC236}">
              <a16:creationId xmlns:a16="http://schemas.microsoft.com/office/drawing/2014/main" xmlns="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187" name="Text Box 8">
          <a:extLst>
            <a:ext uri="{FF2B5EF4-FFF2-40B4-BE49-F238E27FC236}">
              <a16:creationId xmlns:a16="http://schemas.microsoft.com/office/drawing/2014/main" xmlns="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188" name="Text Box 9">
          <a:extLst>
            <a:ext uri="{FF2B5EF4-FFF2-40B4-BE49-F238E27FC236}">
              <a16:creationId xmlns:a16="http://schemas.microsoft.com/office/drawing/2014/main" xmlns="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189" name="Text Box 8">
          <a:extLst>
            <a:ext uri="{FF2B5EF4-FFF2-40B4-BE49-F238E27FC236}">
              <a16:creationId xmlns:a16="http://schemas.microsoft.com/office/drawing/2014/main" xmlns="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190" name="Text Box 9">
          <a:extLst>
            <a:ext uri="{FF2B5EF4-FFF2-40B4-BE49-F238E27FC236}">
              <a16:creationId xmlns:a16="http://schemas.microsoft.com/office/drawing/2014/main" xmlns="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10391</xdr:colOff>
      <xdr:row>98</xdr:row>
      <xdr:rowOff>161925</xdr:rowOff>
    </xdr:to>
    <xdr:sp macro="" textlink="">
      <xdr:nvSpPr>
        <xdr:cNvPr id="191" name="Text Box 8">
          <a:extLst>
            <a:ext uri="{FF2B5EF4-FFF2-40B4-BE49-F238E27FC236}">
              <a16:creationId xmlns:a16="http://schemas.microsoft.com/office/drawing/2014/main" xmlns="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10391</xdr:colOff>
      <xdr:row>98</xdr:row>
      <xdr:rowOff>161925</xdr:rowOff>
    </xdr:to>
    <xdr:sp macro="" textlink="">
      <xdr:nvSpPr>
        <xdr:cNvPr id="192" name="Text Box 9">
          <a:extLst>
            <a:ext uri="{FF2B5EF4-FFF2-40B4-BE49-F238E27FC236}">
              <a16:creationId xmlns:a16="http://schemas.microsoft.com/office/drawing/2014/main" xmlns="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10391</xdr:colOff>
      <xdr:row>98</xdr:row>
      <xdr:rowOff>161925</xdr:rowOff>
    </xdr:to>
    <xdr:sp macro="" textlink="">
      <xdr:nvSpPr>
        <xdr:cNvPr id="193" name="Text Box 8">
          <a:extLst>
            <a:ext uri="{FF2B5EF4-FFF2-40B4-BE49-F238E27FC236}">
              <a16:creationId xmlns:a16="http://schemas.microsoft.com/office/drawing/2014/main" xmlns="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10391</xdr:colOff>
      <xdr:row>98</xdr:row>
      <xdr:rowOff>161925</xdr:rowOff>
    </xdr:to>
    <xdr:sp macro="" textlink="">
      <xdr:nvSpPr>
        <xdr:cNvPr id="194" name="Text Box 9">
          <a:extLst>
            <a:ext uri="{FF2B5EF4-FFF2-40B4-BE49-F238E27FC236}">
              <a16:creationId xmlns:a16="http://schemas.microsoft.com/office/drawing/2014/main" xmlns="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142875</xdr:rowOff>
    </xdr:to>
    <xdr:sp macro="" textlink="">
      <xdr:nvSpPr>
        <xdr:cNvPr id="195" name="Text Box 8">
          <a:extLst>
            <a:ext uri="{FF2B5EF4-FFF2-40B4-BE49-F238E27FC236}">
              <a16:creationId xmlns:a16="http://schemas.microsoft.com/office/drawing/2014/main" xmlns="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196" name="Text Box 8">
          <a:extLst>
            <a:ext uri="{FF2B5EF4-FFF2-40B4-BE49-F238E27FC236}">
              <a16:creationId xmlns:a16="http://schemas.microsoft.com/office/drawing/2014/main" xmlns="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197" name="Text Box 9">
          <a:extLst>
            <a:ext uri="{FF2B5EF4-FFF2-40B4-BE49-F238E27FC236}">
              <a16:creationId xmlns:a16="http://schemas.microsoft.com/office/drawing/2014/main" xmlns="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198" name="Text Box 8">
          <a:extLst>
            <a:ext uri="{FF2B5EF4-FFF2-40B4-BE49-F238E27FC236}">
              <a16:creationId xmlns:a16="http://schemas.microsoft.com/office/drawing/2014/main" xmlns="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199" name="Text Box 9">
          <a:extLst>
            <a:ext uri="{FF2B5EF4-FFF2-40B4-BE49-F238E27FC236}">
              <a16:creationId xmlns:a16="http://schemas.microsoft.com/office/drawing/2014/main" xmlns="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200" name="Text Box 8">
          <a:extLst>
            <a:ext uri="{FF2B5EF4-FFF2-40B4-BE49-F238E27FC236}">
              <a16:creationId xmlns:a16="http://schemas.microsoft.com/office/drawing/2014/main" xmlns="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201" name="Text Box 9">
          <a:extLst>
            <a:ext uri="{FF2B5EF4-FFF2-40B4-BE49-F238E27FC236}">
              <a16:creationId xmlns:a16="http://schemas.microsoft.com/office/drawing/2014/main" xmlns="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202" name="Text Box 8">
          <a:extLst>
            <a:ext uri="{FF2B5EF4-FFF2-40B4-BE49-F238E27FC236}">
              <a16:creationId xmlns:a16="http://schemas.microsoft.com/office/drawing/2014/main" xmlns="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203" name="Text Box 9">
          <a:extLst>
            <a:ext uri="{FF2B5EF4-FFF2-40B4-BE49-F238E27FC236}">
              <a16:creationId xmlns:a16="http://schemas.microsoft.com/office/drawing/2014/main" xmlns="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204" name="Text Box 8">
          <a:extLst>
            <a:ext uri="{FF2B5EF4-FFF2-40B4-BE49-F238E27FC236}">
              <a16:creationId xmlns:a16="http://schemas.microsoft.com/office/drawing/2014/main" xmlns="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205" name="Text Box 9">
          <a:extLst>
            <a:ext uri="{FF2B5EF4-FFF2-40B4-BE49-F238E27FC236}">
              <a16:creationId xmlns:a16="http://schemas.microsoft.com/office/drawing/2014/main" xmlns="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142875</xdr:rowOff>
    </xdr:to>
    <xdr:sp macro="" textlink="">
      <xdr:nvSpPr>
        <xdr:cNvPr id="206" name="Text Box 8">
          <a:extLst>
            <a:ext uri="{FF2B5EF4-FFF2-40B4-BE49-F238E27FC236}">
              <a16:creationId xmlns:a16="http://schemas.microsoft.com/office/drawing/2014/main" xmlns="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142875</xdr:rowOff>
    </xdr:to>
    <xdr:sp macro="" textlink="">
      <xdr:nvSpPr>
        <xdr:cNvPr id="207" name="Text Box 9">
          <a:extLst>
            <a:ext uri="{FF2B5EF4-FFF2-40B4-BE49-F238E27FC236}">
              <a16:creationId xmlns:a16="http://schemas.microsoft.com/office/drawing/2014/main" xmlns="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10391</xdr:colOff>
      <xdr:row>98</xdr:row>
      <xdr:rowOff>161925</xdr:rowOff>
    </xdr:to>
    <xdr:sp macro="" textlink="">
      <xdr:nvSpPr>
        <xdr:cNvPr id="208" name="Text Box 8">
          <a:extLst>
            <a:ext uri="{FF2B5EF4-FFF2-40B4-BE49-F238E27FC236}">
              <a16:creationId xmlns:a16="http://schemas.microsoft.com/office/drawing/2014/main" xmlns="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10391</xdr:colOff>
      <xdr:row>98</xdr:row>
      <xdr:rowOff>161925</xdr:rowOff>
    </xdr:to>
    <xdr:sp macro="" textlink="">
      <xdr:nvSpPr>
        <xdr:cNvPr id="209" name="Text Box 9">
          <a:extLst>
            <a:ext uri="{FF2B5EF4-FFF2-40B4-BE49-F238E27FC236}">
              <a16:creationId xmlns:a16="http://schemas.microsoft.com/office/drawing/2014/main" xmlns="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10391</xdr:colOff>
      <xdr:row>98</xdr:row>
      <xdr:rowOff>161925</xdr:rowOff>
    </xdr:to>
    <xdr:sp macro="" textlink="">
      <xdr:nvSpPr>
        <xdr:cNvPr id="210" name="Text Box 8">
          <a:extLst>
            <a:ext uri="{FF2B5EF4-FFF2-40B4-BE49-F238E27FC236}">
              <a16:creationId xmlns:a16="http://schemas.microsoft.com/office/drawing/2014/main" xmlns="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10391</xdr:colOff>
      <xdr:row>98</xdr:row>
      <xdr:rowOff>161925</xdr:rowOff>
    </xdr:to>
    <xdr:sp macro="" textlink="">
      <xdr:nvSpPr>
        <xdr:cNvPr id="211" name="Text Box 9">
          <a:extLst>
            <a:ext uri="{FF2B5EF4-FFF2-40B4-BE49-F238E27FC236}">
              <a16:creationId xmlns:a16="http://schemas.microsoft.com/office/drawing/2014/main" xmlns="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142875</xdr:rowOff>
    </xdr:to>
    <xdr:sp macro="" textlink="">
      <xdr:nvSpPr>
        <xdr:cNvPr id="212" name="Text Box 8">
          <a:extLst>
            <a:ext uri="{FF2B5EF4-FFF2-40B4-BE49-F238E27FC236}">
              <a16:creationId xmlns:a16="http://schemas.microsoft.com/office/drawing/2014/main" xmlns="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213" name="Text Box 8">
          <a:extLst>
            <a:ext uri="{FF2B5EF4-FFF2-40B4-BE49-F238E27FC236}">
              <a16:creationId xmlns:a16="http://schemas.microsoft.com/office/drawing/2014/main" xmlns="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214" name="Text Box 9">
          <a:extLst>
            <a:ext uri="{FF2B5EF4-FFF2-40B4-BE49-F238E27FC236}">
              <a16:creationId xmlns:a16="http://schemas.microsoft.com/office/drawing/2014/main" xmlns="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215" name="Text Box 8">
          <a:extLst>
            <a:ext uri="{FF2B5EF4-FFF2-40B4-BE49-F238E27FC236}">
              <a16:creationId xmlns:a16="http://schemas.microsoft.com/office/drawing/2014/main" xmlns="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216" name="Text Box 9">
          <a:extLst>
            <a:ext uri="{FF2B5EF4-FFF2-40B4-BE49-F238E27FC236}">
              <a16:creationId xmlns:a16="http://schemas.microsoft.com/office/drawing/2014/main" xmlns="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217" name="Text Box 8">
          <a:extLst>
            <a:ext uri="{FF2B5EF4-FFF2-40B4-BE49-F238E27FC236}">
              <a16:creationId xmlns:a16="http://schemas.microsoft.com/office/drawing/2014/main" xmlns="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218" name="Text Box 9">
          <a:extLst>
            <a:ext uri="{FF2B5EF4-FFF2-40B4-BE49-F238E27FC236}">
              <a16:creationId xmlns:a16="http://schemas.microsoft.com/office/drawing/2014/main" xmlns="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219" name="Text Box 8">
          <a:extLst>
            <a:ext uri="{FF2B5EF4-FFF2-40B4-BE49-F238E27FC236}">
              <a16:creationId xmlns:a16="http://schemas.microsoft.com/office/drawing/2014/main" xmlns="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220" name="Text Box 9">
          <a:extLst>
            <a:ext uri="{FF2B5EF4-FFF2-40B4-BE49-F238E27FC236}">
              <a16:creationId xmlns:a16="http://schemas.microsoft.com/office/drawing/2014/main" xmlns="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221" name="Text Box 8">
          <a:extLst>
            <a:ext uri="{FF2B5EF4-FFF2-40B4-BE49-F238E27FC236}">
              <a16:creationId xmlns:a16="http://schemas.microsoft.com/office/drawing/2014/main" xmlns="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222" name="Text Box 9">
          <a:extLst>
            <a:ext uri="{FF2B5EF4-FFF2-40B4-BE49-F238E27FC236}">
              <a16:creationId xmlns:a16="http://schemas.microsoft.com/office/drawing/2014/main" xmlns="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142875</xdr:rowOff>
    </xdr:to>
    <xdr:sp macro="" textlink="">
      <xdr:nvSpPr>
        <xdr:cNvPr id="223" name="Text Box 8">
          <a:extLst>
            <a:ext uri="{FF2B5EF4-FFF2-40B4-BE49-F238E27FC236}">
              <a16:creationId xmlns:a16="http://schemas.microsoft.com/office/drawing/2014/main" xmlns="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142875</xdr:rowOff>
    </xdr:to>
    <xdr:sp macro="" textlink="">
      <xdr:nvSpPr>
        <xdr:cNvPr id="224" name="Text Box 9">
          <a:extLst>
            <a:ext uri="{FF2B5EF4-FFF2-40B4-BE49-F238E27FC236}">
              <a16:creationId xmlns:a16="http://schemas.microsoft.com/office/drawing/2014/main" xmlns="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142875</xdr:rowOff>
    </xdr:to>
    <xdr:sp macro="" textlink="">
      <xdr:nvSpPr>
        <xdr:cNvPr id="225" name="Text Box 8">
          <a:extLst>
            <a:ext uri="{FF2B5EF4-FFF2-40B4-BE49-F238E27FC236}">
              <a16:creationId xmlns:a16="http://schemas.microsoft.com/office/drawing/2014/main" xmlns="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226" name="Text Box 8">
          <a:extLst>
            <a:ext uri="{FF2B5EF4-FFF2-40B4-BE49-F238E27FC236}">
              <a16:creationId xmlns:a16="http://schemas.microsoft.com/office/drawing/2014/main" xmlns="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227" name="Text Box 9">
          <a:extLst>
            <a:ext uri="{FF2B5EF4-FFF2-40B4-BE49-F238E27FC236}">
              <a16:creationId xmlns:a16="http://schemas.microsoft.com/office/drawing/2014/main" xmlns="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228" name="Text Box 8">
          <a:extLst>
            <a:ext uri="{FF2B5EF4-FFF2-40B4-BE49-F238E27FC236}">
              <a16:creationId xmlns:a16="http://schemas.microsoft.com/office/drawing/2014/main" xmlns="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229" name="Text Box 9">
          <a:extLst>
            <a:ext uri="{FF2B5EF4-FFF2-40B4-BE49-F238E27FC236}">
              <a16:creationId xmlns:a16="http://schemas.microsoft.com/office/drawing/2014/main" xmlns="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230" name="Text Box 8">
          <a:extLst>
            <a:ext uri="{FF2B5EF4-FFF2-40B4-BE49-F238E27FC236}">
              <a16:creationId xmlns:a16="http://schemas.microsoft.com/office/drawing/2014/main" xmlns="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231" name="Text Box 9">
          <a:extLst>
            <a:ext uri="{FF2B5EF4-FFF2-40B4-BE49-F238E27FC236}">
              <a16:creationId xmlns:a16="http://schemas.microsoft.com/office/drawing/2014/main" xmlns="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232" name="Text Box 8">
          <a:extLst>
            <a:ext uri="{FF2B5EF4-FFF2-40B4-BE49-F238E27FC236}">
              <a16:creationId xmlns:a16="http://schemas.microsoft.com/office/drawing/2014/main" xmlns="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233" name="Text Box 9">
          <a:extLst>
            <a:ext uri="{FF2B5EF4-FFF2-40B4-BE49-F238E27FC236}">
              <a16:creationId xmlns:a16="http://schemas.microsoft.com/office/drawing/2014/main" xmlns="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234" name="Text Box 8">
          <a:extLst>
            <a:ext uri="{FF2B5EF4-FFF2-40B4-BE49-F238E27FC236}">
              <a16:creationId xmlns:a16="http://schemas.microsoft.com/office/drawing/2014/main" xmlns="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235" name="Text Box 9">
          <a:extLst>
            <a:ext uri="{FF2B5EF4-FFF2-40B4-BE49-F238E27FC236}">
              <a16:creationId xmlns:a16="http://schemas.microsoft.com/office/drawing/2014/main" xmlns="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142875</xdr:rowOff>
    </xdr:to>
    <xdr:sp macro="" textlink="">
      <xdr:nvSpPr>
        <xdr:cNvPr id="236" name="Text Box 8">
          <a:extLst>
            <a:ext uri="{FF2B5EF4-FFF2-40B4-BE49-F238E27FC236}">
              <a16:creationId xmlns:a16="http://schemas.microsoft.com/office/drawing/2014/main" xmlns="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142875</xdr:rowOff>
    </xdr:to>
    <xdr:sp macro="" textlink="">
      <xdr:nvSpPr>
        <xdr:cNvPr id="237" name="Text Box 9">
          <a:extLst>
            <a:ext uri="{FF2B5EF4-FFF2-40B4-BE49-F238E27FC236}">
              <a16:creationId xmlns:a16="http://schemas.microsoft.com/office/drawing/2014/main" xmlns="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10391</xdr:colOff>
      <xdr:row>98</xdr:row>
      <xdr:rowOff>161925</xdr:rowOff>
    </xdr:to>
    <xdr:sp macro="" textlink="">
      <xdr:nvSpPr>
        <xdr:cNvPr id="238" name="Text Box 8">
          <a:extLst>
            <a:ext uri="{FF2B5EF4-FFF2-40B4-BE49-F238E27FC236}">
              <a16:creationId xmlns:a16="http://schemas.microsoft.com/office/drawing/2014/main" xmlns="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10391</xdr:colOff>
      <xdr:row>98</xdr:row>
      <xdr:rowOff>161925</xdr:rowOff>
    </xdr:to>
    <xdr:sp macro="" textlink="">
      <xdr:nvSpPr>
        <xdr:cNvPr id="239" name="Text Box 9">
          <a:extLst>
            <a:ext uri="{FF2B5EF4-FFF2-40B4-BE49-F238E27FC236}">
              <a16:creationId xmlns:a16="http://schemas.microsoft.com/office/drawing/2014/main" xmlns="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10391</xdr:colOff>
      <xdr:row>98</xdr:row>
      <xdr:rowOff>161925</xdr:rowOff>
    </xdr:to>
    <xdr:sp macro="" textlink="">
      <xdr:nvSpPr>
        <xdr:cNvPr id="240" name="Text Box 8">
          <a:extLst>
            <a:ext uri="{FF2B5EF4-FFF2-40B4-BE49-F238E27FC236}">
              <a16:creationId xmlns:a16="http://schemas.microsoft.com/office/drawing/2014/main" xmlns="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10391</xdr:colOff>
      <xdr:row>98</xdr:row>
      <xdr:rowOff>161925</xdr:rowOff>
    </xdr:to>
    <xdr:sp macro="" textlink="">
      <xdr:nvSpPr>
        <xdr:cNvPr id="241" name="Text Box 9">
          <a:extLst>
            <a:ext uri="{FF2B5EF4-FFF2-40B4-BE49-F238E27FC236}">
              <a16:creationId xmlns:a16="http://schemas.microsoft.com/office/drawing/2014/main" xmlns="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242" name="Text Box 8">
          <a:extLst>
            <a:ext uri="{FF2B5EF4-FFF2-40B4-BE49-F238E27FC236}">
              <a16:creationId xmlns:a16="http://schemas.microsoft.com/office/drawing/2014/main" xmlns="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243" name="Text Box 9">
          <a:extLst>
            <a:ext uri="{FF2B5EF4-FFF2-40B4-BE49-F238E27FC236}">
              <a16:creationId xmlns:a16="http://schemas.microsoft.com/office/drawing/2014/main" xmlns="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244" name="Text Box 8">
          <a:extLst>
            <a:ext uri="{FF2B5EF4-FFF2-40B4-BE49-F238E27FC236}">
              <a16:creationId xmlns:a16="http://schemas.microsoft.com/office/drawing/2014/main" xmlns="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245" name="Text Box 9">
          <a:extLst>
            <a:ext uri="{FF2B5EF4-FFF2-40B4-BE49-F238E27FC236}">
              <a16:creationId xmlns:a16="http://schemas.microsoft.com/office/drawing/2014/main" xmlns="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10391</xdr:colOff>
      <xdr:row>98</xdr:row>
      <xdr:rowOff>161925</xdr:rowOff>
    </xdr:to>
    <xdr:sp macro="" textlink="">
      <xdr:nvSpPr>
        <xdr:cNvPr id="246" name="Text Box 8">
          <a:extLst>
            <a:ext uri="{FF2B5EF4-FFF2-40B4-BE49-F238E27FC236}">
              <a16:creationId xmlns:a16="http://schemas.microsoft.com/office/drawing/2014/main" xmlns="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10391</xdr:colOff>
      <xdr:row>98</xdr:row>
      <xdr:rowOff>161925</xdr:rowOff>
    </xdr:to>
    <xdr:sp macro="" textlink="">
      <xdr:nvSpPr>
        <xdr:cNvPr id="247" name="Text Box 9">
          <a:extLst>
            <a:ext uri="{FF2B5EF4-FFF2-40B4-BE49-F238E27FC236}">
              <a16:creationId xmlns:a16="http://schemas.microsoft.com/office/drawing/2014/main" xmlns="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10391</xdr:colOff>
      <xdr:row>98</xdr:row>
      <xdr:rowOff>161925</xdr:rowOff>
    </xdr:to>
    <xdr:sp macro="" textlink="">
      <xdr:nvSpPr>
        <xdr:cNvPr id="248" name="Text Box 8">
          <a:extLst>
            <a:ext uri="{FF2B5EF4-FFF2-40B4-BE49-F238E27FC236}">
              <a16:creationId xmlns:a16="http://schemas.microsoft.com/office/drawing/2014/main" xmlns="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10391</xdr:colOff>
      <xdr:row>98</xdr:row>
      <xdr:rowOff>161925</xdr:rowOff>
    </xdr:to>
    <xdr:sp macro="" textlink="">
      <xdr:nvSpPr>
        <xdr:cNvPr id="249" name="Text Box 9">
          <a:extLst>
            <a:ext uri="{FF2B5EF4-FFF2-40B4-BE49-F238E27FC236}">
              <a16:creationId xmlns:a16="http://schemas.microsoft.com/office/drawing/2014/main" xmlns="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10391</xdr:colOff>
      <xdr:row>98</xdr:row>
      <xdr:rowOff>161925</xdr:rowOff>
    </xdr:to>
    <xdr:sp macro="" textlink="">
      <xdr:nvSpPr>
        <xdr:cNvPr id="250" name="Text Box 8">
          <a:extLst>
            <a:ext uri="{FF2B5EF4-FFF2-40B4-BE49-F238E27FC236}">
              <a16:creationId xmlns:a16="http://schemas.microsoft.com/office/drawing/2014/main" xmlns="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10391</xdr:colOff>
      <xdr:row>98</xdr:row>
      <xdr:rowOff>161925</xdr:rowOff>
    </xdr:to>
    <xdr:sp macro="" textlink="">
      <xdr:nvSpPr>
        <xdr:cNvPr id="251" name="Text Box 9">
          <a:extLst>
            <a:ext uri="{FF2B5EF4-FFF2-40B4-BE49-F238E27FC236}">
              <a16:creationId xmlns:a16="http://schemas.microsoft.com/office/drawing/2014/main" xmlns="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10391</xdr:colOff>
      <xdr:row>98</xdr:row>
      <xdr:rowOff>161925</xdr:rowOff>
    </xdr:to>
    <xdr:sp macro="" textlink="">
      <xdr:nvSpPr>
        <xdr:cNvPr id="252" name="Text Box 8">
          <a:extLst>
            <a:ext uri="{FF2B5EF4-FFF2-40B4-BE49-F238E27FC236}">
              <a16:creationId xmlns:a16="http://schemas.microsoft.com/office/drawing/2014/main" xmlns="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10391</xdr:colOff>
      <xdr:row>98</xdr:row>
      <xdr:rowOff>161925</xdr:rowOff>
    </xdr:to>
    <xdr:sp macro="" textlink="">
      <xdr:nvSpPr>
        <xdr:cNvPr id="253" name="Text Box 9">
          <a:extLst>
            <a:ext uri="{FF2B5EF4-FFF2-40B4-BE49-F238E27FC236}">
              <a16:creationId xmlns:a16="http://schemas.microsoft.com/office/drawing/2014/main" xmlns="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254" name="Text Box 8">
          <a:extLst>
            <a:ext uri="{FF2B5EF4-FFF2-40B4-BE49-F238E27FC236}">
              <a16:creationId xmlns:a16="http://schemas.microsoft.com/office/drawing/2014/main" xmlns="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255" name="Text Box 8">
          <a:extLst>
            <a:ext uri="{FF2B5EF4-FFF2-40B4-BE49-F238E27FC236}">
              <a16:creationId xmlns:a16="http://schemas.microsoft.com/office/drawing/2014/main" xmlns="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256" name="Text Box 9">
          <a:extLst>
            <a:ext uri="{FF2B5EF4-FFF2-40B4-BE49-F238E27FC236}">
              <a16:creationId xmlns:a16="http://schemas.microsoft.com/office/drawing/2014/main" xmlns="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257" name="Text Box 8">
          <a:extLst>
            <a:ext uri="{FF2B5EF4-FFF2-40B4-BE49-F238E27FC236}">
              <a16:creationId xmlns:a16="http://schemas.microsoft.com/office/drawing/2014/main" xmlns="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258" name="Text Box 9">
          <a:extLst>
            <a:ext uri="{FF2B5EF4-FFF2-40B4-BE49-F238E27FC236}">
              <a16:creationId xmlns:a16="http://schemas.microsoft.com/office/drawing/2014/main" xmlns="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259" name="Text Box 8">
          <a:extLst>
            <a:ext uri="{FF2B5EF4-FFF2-40B4-BE49-F238E27FC236}">
              <a16:creationId xmlns:a16="http://schemas.microsoft.com/office/drawing/2014/main" xmlns="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260" name="Text Box 9">
          <a:extLst>
            <a:ext uri="{FF2B5EF4-FFF2-40B4-BE49-F238E27FC236}">
              <a16:creationId xmlns:a16="http://schemas.microsoft.com/office/drawing/2014/main" xmlns="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261" name="Text Box 8">
          <a:extLst>
            <a:ext uri="{FF2B5EF4-FFF2-40B4-BE49-F238E27FC236}">
              <a16:creationId xmlns:a16="http://schemas.microsoft.com/office/drawing/2014/main" xmlns="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262" name="Text Box 9">
          <a:extLst>
            <a:ext uri="{FF2B5EF4-FFF2-40B4-BE49-F238E27FC236}">
              <a16:creationId xmlns:a16="http://schemas.microsoft.com/office/drawing/2014/main" xmlns="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263" name="Text Box 8">
          <a:extLst>
            <a:ext uri="{FF2B5EF4-FFF2-40B4-BE49-F238E27FC236}">
              <a16:creationId xmlns:a16="http://schemas.microsoft.com/office/drawing/2014/main" xmlns="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264" name="Text Box 9">
          <a:extLst>
            <a:ext uri="{FF2B5EF4-FFF2-40B4-BE49-F238E27FC236}">
              <a16:creationId xmlns:a16="http://schemas.microsoft.com/office/drawing/2014/main" xmlns="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265" name="Text Box 8">
          <a:extLst>
            <a:ext uri="{FF2B5EF4-FFF2-40B4-BE49-F238E27FC236}">
              <a16:creationId xmlns:a16="http://schemas.microsoft.com/office/drawing/2014/main" xmlns="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266" name="Text Box 9">
          <a:extLst>
            <a:ext uri="{FF2B5EF4-FFF2-40B4-BE49-F238E27FC236}">
              <a16:creationId xmlns:a16="http://schemas.microsoft.com/office/drawing/2014/main" xmlns="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10391</xdr:colOff>
      <xdr:row>98</xdr:row>
      <xdr:rowOff>161925</xdr:rowOff>
    </xdr:to>
    <xdr:sp macro="" textlink="">
      <xdr:nvSpPr>
        <xdr:cNvPr id="267" name="Text Box 8">
          <a:extLst>
            <a:ext uri="{FF2B5EF4-FFF2-40B4-BE49-F238E27FC236}">
              <a16:creationId xmlns:a16="http://schemas.microsoft.com/office/drawing/2014/main" xmlns="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10391</xdr:colOff>
      <xdr:row>98</xdr:row>
      <xdr:rowOff>161925</xdr:rowOff>
    </xdr:to>
    <xdr:sp macro="" textlink="">
      <xdr:nvSpPr>
        <xdr:cNvPr id="268" name="Text Box 9">
          <a:extLst>
            <a:ext uri="{FF2B5EF4-FFF2-40B4-BE49-F238E27FC236}">
              <a16:creationId xmlns:a16="http://schemas.microsoft.com/office/drawing/2014/main" xmlns="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10391</xdr:colOff>
      <xdr:row>98</xdr:row>
      <xdr:rowOff>161925</xdr:rowOff>
    </xdr:to>
    <xdr:sp macro="" textlink="">
      <xdr:nvSpPr>
        <xdr:cNvPr id="269" name="Text Box 8">
          <a:extLst>
            <a:ext uri="{FF2B5EF4-FFF2-40B4-BE49-F238E27FC236}">
              <a16:creationId xmlns:a16="http://schemas.microsoft.com/office/drawing/2014/main" xmlns="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10391</xdr:colOff>
      <xdr:row>98</xdr:row>
      <xdr:rowOff>161925</xdr:rowOff>
    </xdr:to>
    <xdr:sp macro="" textlink="">
      <xdr:nvSpPr>
        <xdr:cNvPr id="270" name="Text Box 9">
          <a:extLst>
            <a:ext uri="{FF2B5EF4-FFF2-40B4-BE49-F238E27FC236}">
              <a16:creationId xmlns:a16="http://schemas.microsoft.com/office/drawing/2014/main" xmlns="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271" name="Text Box 8">
          <a:extLst>
            <a:ext uri="{FF2B5EF4-FFF2-40B4-BE49-F238E27FC236}">
              <a16:creationId xmlns:a16="http://schemas.microsoft.com/office/drawing/2014/main" xmlns="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272" name="Text Box 8">
          <a:extLst>
            <a:ext uri="{FF2B5EF4-FFF2-40B4-BE49-F238E27FC236}">
              <a16:creationId xmlns:a16="http://schemas.microsoft.com/office/drawing/2014/main" xmlns="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273" name="Text Box 9">
          <a:extLst>
            <a:ext uri="{FF2B5EF4-FFF2-40B4-BE49-F238E27FC236}">
              <a16:creationId xmlns:a16="http://schemas.microsoft.com/office/drawing/2014/main" xmlns="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274" name="Text Box 8">
          <a:extLst>
            <a:ext uri="{FF2B5EF4-FFF2-40B4-BE49-F238E27FC236}">
              <a16:creationId xmlns:a16="http://schemas.microsoft.com/office/drawing/2014/main" xmlns="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275" name="Text Box 9">
          <a:extLst>
            <a:ext uri="{FF2B5EF4-FFF2-40B4-BE49-F238E27FC236}">
              <a16:creationId xmlns:a16="http://schemas.microsoft.com/office/drawing/2014/main" xmlns="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276" name="Text Box 8">
          <a:extLst>
            <a:ext uri="{FF2B5EF4-FFF2-40B4-BE49-F238E27FC236}">
              <a16:creationId xmlns:a16="http://schemas.microsoft.com/office/drawing/2014/main" xmlns="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277" name="Text Box 9">
          <a:extLst>
            <a:ext uri="{FF2B5EF4-FFF2-40B4-BE49-F238E27FC236}">
              <a16:creationId xmlns:a16="http://schemas.microsoft.com/office/drawing/2014/main" xmlns="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278" name="Text Box 8">
          <a:extLst>
            <a:ext uri="{FF2B5EF4-FFF2-40B4-BE49-F238E27FC236}">
              <a16:creationId xmlns:a16="http://schemas.microsoft.com/office/drawing/2014/main" xmlns="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279" name="Text Box 9">
          <a:extLst>
            <a:ext uri="{FF2B5EF4-FFF2-40B4-BE49-F238E27FC236}">
              <a16:creationId xmlns:a16="http://schemas.microsoft.com/office/drawing/2014/main" xmlns="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280" name="Text Box 8">
          <a:extLst>
            <a:ext uri="{FF2B5EF4-FFF2-40B4-BE49-F238E27FC236}">
              <a16:creationId xmlns:a16="http://schemas.microsoft.com/office/drawing/2014/main" xmlns="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281" name="Text Box 9">
          <a:extLst>
            <a:ext uri="{FF2B5EF4-FFF2-40B4-BE49-F238E27FC236}">
              <a16:creationId xmlns:a16="http://schemas.microsoft.com/office/drawing/2014/main" xmlns="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282" name="Text Box 8">
          <a:extLst>
            <a:ext uri="{FF2B5EF4-FFF2-40B4-BE49-F238E27FC236}">
              <a16:creationId xmlns:a16="http://schemas.microsoft.com/office/drawing/2014/main" xmlns="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283" name="Text Box 9">
          <a:extLst>
            <a:ext uri="{FF2B5EF4-FFF2-40B4-BE49-F238E27FC236}">
              <a16:creationId xmlns:a16="http://schemas.microsoft.com/office/drawing/2014/main" xmlns="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10391</xdr:colOff>
      <xdr:row>98</xdr:row>
      <xdr:rowOff>161925</xdr:rowOff>
    </xdr:to>
    <xdr:sp macro="" textlink="">
      <xdr:nvSpPr>
        <xdr:cNvPr id="284" name="Text Box 8">
          <a:extLst>
            <a:ext uri="{FF2B5EF4-FFF2-40B4-BE49-F238E27FC236}">
              <a16:creationId xmlns:a16="http://schemas.microsoft.com/office/drawing/2014/main" xmlns="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10391</xdr:colOff>
      <xdr:row>98</xdr:row>
      <xdr:rowOff>161925</xdr:rowOff>
    </xdr:to>
    <xdr:sp macro="" textlink="">
      <xdr:nvSpPr>
        <xdr:cNvPr id="285" name="Text Box 9">
          <a:extLst>
            <a:ext uri="{FF2B5EF4-FFF2-40B4-BE49-F238E27FC236}">
              <a16:creationId xmlns:a16="http://schemas.microsoft.com/office/drawing/2014/main" xmlns="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10391</xdr:colOff>
      <xdr:row>98</xdr:row>
      <xdr:rowOff>161925</xdr:rowOff>
    </xdr:to>
    <xdr:sp macro="" textlink="">
      <xdr:nvSpPr>
        <xdr:cNvPr id="286" name="Text Box 8">
          <a:extLst>
            <a:ext uri="{FF2B5EF4-FFF2-40B4-BE49-F238E27FC236}">
              <a16:creationId xmlns:a16="http://schemas.microsoft.com/office/drawing/2014/main" xmlns="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10391</xdr:colOff>
      <xdr:row>98</xdr:row>
      <xdr:rowOff>161925</xdr:rowOff>
    </xdr:to>
    <xdr:sp macro="" textlink="">
      <xdr:nvSpPr>
        <xdr:cNvPr id="287" name="Text Box 9">
          <a:extLst>
            <a:ext uri="{FF2B5EF4-FFF2-40B4-BE49-F238E27FC236}">
              <a16:creationId xmlns:a16="http://schemas.microsoft.com/office/drawing/2014/main" xmlns="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288" name="Text Box 8">
          <a:extLst>
            <a:ext uri="{FF2B5EF4-FFF2-40B4-BE49-F238E27FC236}">
              <a16:creationId xmlns:a16="http://schemas.microsoft.com/office/drawing/2014/main" xmlns="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289" name="Text Box 8">
          <a:extLst>
            <a:ext uri="{FF2B5EF4-FFF2-40B4-BE49-F238E27FC236}">
              <a16:creationId xmlns:a16="http://schemas.microsoft.com/office/drawing/2014/main" xmlns="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290" name="Text Box 9">
          <a:extLst>
            <a:ext uri="{FF2B5EF4-FFF2-40B4-BE49-F238E27FC236}">
              <a16:creationId xmlns:a16="http://schemas.microsoft.com/office/drawing/2014/main" xmlns="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291" name="Text Box 8">
          <a:extLst>
            <a:ext uri="{FF2B5EF4-FFF2-40B4-BE49-F238E27FC236}">
              <a16:creationId xmlns:a16="http://schemas.microsoft.com/office/drawing/2014/main" xmlns="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292" name="Text Box 9">
          <a:extLst>
            <a:ext uri="{FF2B5EF4-FFF2-40B4-BE49-F238E27FC236}">
              <a16:creationId xmlns:a16="http://schemas.microsoft.com/office/drawing/2014/main" xmlns="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293" name="Text Box 8">
          <a:extLst>
            <a:ext uri="{FF2B5EF4-FFF2-40B4-BE49-F238E27FC236}">
              <a16:creationId xmlns:a16="http://schemas.microsoft.com/office/drawing/2014/main" xmlns="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294" name="Text Box 9">
          <a:extLst>
            <a:ext uri="{FF2B5EF4-FFF2-40B4-BE49-F238E27FC236}">
              <a16:creationId xmlns:a16="http://schemas.microsoft.com/office/drawing/2014/main" xmlns="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295" name="Text Box 8">
          <a:extLst>
            <a:ext uri="{FF2B5EF4-FFF2-40B4-BE49-F238E27FC236}">
              <a16:creationId xmlns:a16="http://schemas.microsoft.com/office/drawing/2014/main" xmlns="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296" name="Text Box 9">
          <a:extLst>
            <a:ext uri="{FF2B5EF4-FFF2-40B4-BE49-F238E27FC236}">
              <a16:creationId xmlns:a16="http://schemas.microsoft.com/office/drawing/2014/main" xmlns="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297" name="Text Box 8">
          <a:extLst>
            <a:ext uri="{FF2B5EF4-FFF2-40B4-BE49-F238E27FC236}">
              <a16:creationId xmlns:a16="http://schemas.microsoft.com/office/drawing/2014/main" xmlns="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298" name="Text Box 9">
          <a:extLst>
            <a:ext uri="{FF2B5EF4-FFF2-40B4-BE49-F238E27FC236}">
              <a16:creationId xmlns:a16="http://schemas.microsoft.com/office/drawing/2014/main" xmlns="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299" name="Text Box 8">
          <a:extLst>
            <a:ext uri="{FF2B5EF4-FFF2-40B4-BE49-F238E27FC236}">
              <a16:creationId xmlns:a16="http://schemas.microsoft.com/office/drawing/2014/main" xmlns="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300" name="Text Box 9">
          <a:extLst>
            <a:ext uri="{FF2B5EF4-FFF2-40B4-BE49-F238E27FC236}">
              <a16:creationId xmlns:a16="http://schemas.microsoft.com/office/drawing/2014/main" xmlns="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301" name="Text Box 8">
          <a:extLst>
            <a:ext uri="{FF2B5EF4-FFF2-40B4-BE49-F238E27FC236}">
              <a16:creationId xmlns:a16="http://schemas.microsoft.com/office/drawing/2014/main" xmlns="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302" name="Text Box 8">
          <a:extLst>
            <a:ext uri="{FF2B5EF4-FFF2-40B4-BE49-F238E27FC236}">
              <a16:creationId xmlns:a16="http://schemas.microsoft.com/office/drawing/2014/main" xmlns="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303" name="Text Box 9">
          <a:extLst>
            <a:ext uri="{FF2B5EF4-FFF2-40B4-BE49-F238E27FC236}">
              <a16:creationId xmlns:a16="http://schemas.microsoft.com/office/drawing/2014/main" xmlns="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304" name="Text Box 8">
          <a:extLst>
            <a:ext uri="{FF2B5EF4-FFF2-40B4-BE49-F238E27FC236}">
              <a16:creationId xmlns:a16="http://schemas.microsoft.com/office/drawing/2014/main" xmlns="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305" name="Text Box 9">
          <a:extLst>
            <a:ext uri="{FF2B5EF4-FFF2-40B4-BE49-F238E27FC236}">
              <a16:creationId xmlns:a16="http://schemas.microsoft.com/office/drawing/2014/main" xmlns="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306" name="Text Box 8">
          <a:extLst>
            <a:ext uri="{FF2B5EF4-FFF2-40B4-BE49-F238E27FC236}">
              <a16:creationId xmlns:a16="http://schemas.microsoft.com/office/drawing/2014/main" xmlns="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307" name="Text Box 9">
          <a:extLst>
            <a:ext uri="{FF2B5EF4-FFF2-40B4-BE49-F238E27FC236}">
              <a16:creationId xmlns:a16="http://schemas.microsoft.com/office/drawing/2014/main" xmlns="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308" name="Text Box 8">
          <a:extLst>
            <a:ext uri="{FF2B5EF4-FFF2-40B4-BE49-F238E27FC236}">
              <a16:creationId xmlns:a16="http://schemas.microsoft.com/office/drawing/2014/main" xmlns="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309" name="Text Box 9">
          <a:extLst>
            <a:ext uri="{FF2B5EF4-FFF2-40B4-BE49-F238E27FC236}">
              <a16:creationId xmlns:a16="http://schemas.microsoft.com/office/drawing/2014/main" xmlns="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310" name="Text Box 8">
          <a:extLst>
            <a:ext uri="{FF2B5EF4-FFF2-40B4-BE49-F238E27FC236}">
              <a16:creationId xmlns:a16="http://schemas.microsoft.com/office/drawing/2014/main" xmlns="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311" name="Text Box 9">
          <a:extLst>
            <a:ext uri="{FF2B5EF4-FFF2-40B4-BE49-F238E27FC236}">
              <a16:creationId xmlns:a16="http://schemas.microsoft.com/office/drawing/2014/main" xmlns="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312" name="Text Box 8">
          <a:extLst>
            <a:ext uri="{FF2B5EF4-FFF2-40B4-BE49-F238E27FC236}">
              <a16:creationId xmlns:a16="http://schemas.microsoft.com/office/drawing/2014/main" xmlns="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313" name="Text Box 9">
          <a:extLst>
            <a:ext uri="{FF2B5EF4-FFF2-40B4-BE49-F238E27FC236}">
              <a16:creationId xmlns:a16="http://schemas.microsoft.com/office/drawing/2014/main" xmlns="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10391</xdr:colOff>
      <xdr:row>98</xdr:row>
      <xdr:rowOff>161925</xdr:rowOff>
    </xdr:to>
    <xdr:sp macro="" textlink="">
      <xdr:nvSpPr>
        <xdr:cNvPr id="314" name="Text Box 8">
          <a:extLst>
            <a:ext uri="{FF2B5EF4-FFF2-40B4-BE49-F238E27FC236}">
              <a16:creationId xmlns:a16="http://schemas.microsoft.com/office/drawing/2014/main" xmlns="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10391</xdr:colOff>
      <xdr:row>98</xdr:row>
      <xdr:rowOff>161925</xdr:rowOff>
    </xdr:to>
    <xdr:sp macro="" textlink="">
      <xdr:nvSpPr>
        <xdr:cNvPr id="315" name="Text Box 9">
          <a:extLst>
            <a:ext uri="{FF2B5EF4-FFF2-40B4-BE49-F238E27FC236}">
              <a16:creationId xmlns:a16="http://schemas.microsoft.com/office/drawing/2014/main" xmlns="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10391</xdr:colOff>
      <xdr:row>98</xdr:row>
      <xdr:rowOff>161925</xdr:rowOff>
    </xdr:to>
    <xdr:sp macro="" textlink="">
      <xdr:nvSpPr>
        <xdr:cNvPr id="316" name="Text Box 8">
          <a:extLst>
            <a:ext uri="{FF2B5EF4-FFF2-40B4-BE49-F238E27FC236}">
              <a16:creationId xmlns:a16="http://schemas.microsoft.com/office/drawing/2014/main" xmlns="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10391</xdr:colOff>
      <xdr:row>98</xdr:row>
      <xdr:rowOff>161925</xdr:rowOff>
    </xdr:to>
    <xdr:sp macro="" textlink="">
      <xdr:nvSpPr>
        <xdr:cNvPr id="317" name="Text Box 9">
          <a:extLst>
            <a:ext uri="{FF2B5EF4-FFF2-40B4-BE49-F238E27FC236}">
              <a16:creationId xmlns:a16="http://schemas.microsoft.com/office/drawing/2014/main" xmlns="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142875</xdr:rowOff>
    </xdr:to>
    <xdr:sp macro="" textlink="">
      <xdr:nvSpPr>
        <xdr:cNvPr id="318" name="Text Box 8">
          <a:extLst>
            <a:ext uri="{FF2B5EF4-FFF2-40B4-BE49-F238E27FC236}">
              <a16:creationId xmlns:a16="http://schemas.microsoft.com/office/drawing/2014/main" xmlns="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319" name="Text Box 8">
          <a:extLst>
            <a:ext uri="{FF2B5EF4-FFF2-40B4-BE49-F238E27FC236}">
              <a16:creationId xmlns:a16="http://schemas.microsoft.com/office/drawing/2014/main" xmlns="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320" name="Text Box 9">
          <a:extLst>
            <a:ext uri="{FF2B5EF4-FFF2-40B4-BE49-F238E27FC236}">
              <a16:creationId xmlns:a16="http://schemas.microsoft.com/office/drawing/2014/main" xmlns="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321" name="Text Box 8">
          <a:extLst>
            <a:ext uri="{FF2B5EF4-FFF2-40B4-BE49-F238E27FC236}">
              <a16:creationId xmlns:a16="http://schemas.microsoft.com/office/drawing/2014/main" xmlns="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322" name="Text Box 9">
          <a:extLst>
            <a:ext uri="{FF2B5EF4-FFF2-40B4-BE49-F238E27FC236}">
              <a16:creationId xmlns:a16="http://schemas.microsoft.com/office/drawing/2014/main" xmlns="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323" name="Text Box 8">
          <a:extLst>
            <a:ext uri="{FF2B5EF4-FFF2-40B4-BE49-F238E27FC236}">
              <a16:creationId xmlns:a16="http://schemas.microsoft.com/office/drawing/2014/main" xmlns="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324" name="Text Box 9">
          <a:extLst>
            <a:ext uri="{FF2B5EF4-FFF2-40B4-BE49-F238E27FC236}">
              <a16:creationId xmlns:a16="http://schemas.microsoft.com/office/drawing/2014/main" xmlns="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325" name="Text Box 8">
          <a:extLst>
            <a:ext uri="{FF2B5EF4-FFF2-40B4-BE49-F238E27FC236}">
              <a16:creationId xmlns:a16="http://schemas.microsoft.com/office/drawing/2014/main" xmlns="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326" name="Text Box 9">
          <a:extLst>
            <a:ext uri="{FF2B5EF4-FFF2-40B4-BE49-F238E27FC236}">
              <a16:creationId xmlns:a16="http://schemas.microsoft.com/office/drawing/2014/main" xmlns="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327" name="Text Box 8">
          <a:extLst>
            <a:ext uri="{FF2B5EF4-FFF2-40B4-BE49-F238E27FC236}">
              <a16:creationId xmlns:a16="http://schemas.microsoft.com/office/drawing/2014/main" xmlns="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328" name="Text Box 9">
          <a:extLst>
            <a:ext uri="{FF2B5EF4-FFF2-40B4-BE49-F238E27FC236}">
              <a16:creationId xmlns:a16="http://schemas.microsoft.com/office/drawing/2014/main" xmlns="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142875</xdr:rowOff>
    </xdr:to>
    <xdr:sp macro="" textlink="">
      <xdr:nvSpPr>
        <xdr:cNvPr id="329" name="Text Box 8">
          <a:extLst>
            <a:ext uri="{FF2B5EF4-FFF2-40B4-BE49-F238E27FC236}">
              <a16:creationId xmlns:a16="http://schemas.microsoft.com/office/drawing/2014/main" xmlns="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142875</xdr:rowOff>
    </xdr:to>
    <xdr:sp macro="" textlink="">
      <xdr:nvSpPr>
        <xdr:cNvPr id="330" name="Text Box 9">
          <a:extLst>
            <a:ext uri="{FF2B5EF4-FFF2-40B4-BE49-F238E27FC236}">
              <a16:creationId xmlns:a16="http://schemas.microsoft.com/office/drawing/2014/main" xmlns="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10391</xdr:colOff>
      <xdr:row>98</xdr:row>
      <xdr:rowOff>161925</xdr:rowOff>
    </xdr:to>
    <xdr:sp macro="" textlink="">
      <xdr:nvSpPr>
        <xdr:cNvPr id="331" name="Text Box 8">
          <a:extLst>
            <a:ext uri="{FF2B5EF4-FFF2-40B4-BE49-F238E27FC236}">
              <a16:creationId xmlns:a16="http://schemas.microsoft.com/office/drawing/2014/main" xmlns="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10391</xdr:colOff>
      <xdr:row>98</xdr:row>
      <xdr:rowOff>161925</xdr:rowOff>
    </xdr:to>
    <xdr:sp macro="" textlink="">
      <xdr:nvSpPr>
        <xdr:cNvPr id="332" name="Text Box 9">
          <a:extLst>
            <a:ext uri="{FF2B5EF4-FFF2-40B4-BE49-F238E27FC236}">
              <a16:creationId xmlns:a16="http://schemas.microsoft.com/office/drawing/2014/main" xmlns="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10391</xdr:colOff>
      <xdr:row>98</xdr:row>
      <xdr:rowOff>161925</xdr:rowOff>
    </xdr:to>
    <xdr:sp macro="" textlink="">
      <xdr:nvSpPr>
        <xdr:cNvPr id="333" name="Text Box 8">
          <a:extLst>
            <a:ext uri="{FF2B5EF4-FFF2-40B4-BE49-F238E27FC236}">
              <a16:creationId xmlns:a16="http://schemas.microsoft.com/office/drawing/2014/main" xmlns="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10391</xdr:colOff>
      <xdr:row>98</xdr:row>
      <xdr:rowOff>161925</xdr:rowOff>
    </xdr:to>
    <xdr:sp macro="" textlink="">
      <xdr:nvSpPr>
        <xdr:cNvPr id="334" name="Text Box 9">
          <a:extLst>
            <a:ext uri="{FF2B5EF4-FFF2-40B4-BE49-F238E27FC236}">
              <a16:creationId xmlns:a16="http://schemas.microsoft.com/office/drawing/2014/main" xmlns="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142875</xdr:rowOff>
    </xdr:to>
    <xdr:sp macro="" textlink="">
      <xdr:nvSpPr>
        <xdr:cNvPr id="335" name="Text Box 8">
          <a:extLst>
            <a:ext uri="{FF2B5EF4-FFF2-40B4-BE49-F238E27FC236}">
              <a16:creationId xmlns:a16="http://schemas.microsoft.com/office/drawing/2014/main" xmlns="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336" name="Text Box 8">
          <a:extLst>
            <a:ext uri="{FF2B5EF4-FFF2-40B4-BE49-F238E27FC236}">
              <a16:creationId xmlns:a16="http://schemas.microsoft.com/office/drawing/2014/main" xmlns="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337" name="Text Box 9">
          <a:extLst>
            <a:ext uri="{FF2B5EF4-FFF2-40B4-BE49-F238E27FC236}">
              <a16:creationId xmlns:a16="http://schemas.microsoft.com/office/drawing/2014/main" xmlns="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338" name="Text Box 8">
          <a:extLst>
            <a:ext uri="{FF2B5EF4-FFF2-40B4-BE49-F238E27FC236}">
              <a16:creationId xmlns:a16="http://schemas.microsoft.com/office/drawing/2014/main" xmlns="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339" name="Text Box 9">
          <a:extLst>
            <a:ext uri="{FF2B5EF4-FFF2-40B4-BE49-F238E27FC236}">
              <a16:creationId xmlns:a16="http://schemas.microsoft.com/office/drawing/2014/main" xmlns="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340" name="Text Box 8">
          <a:extLst>
            <a:ext uri="{FF2B5EF4-FFF2-40B4-BE49-F238E27FC236}">
              <a16:creationId xmlns:a16="http://schemas.microsoft.com/office/drawing/2014/main" xmlns="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341" name="Text Box 9">
          <a:extLst>
            <a:ext uri="{FF2B5EF4-FFF2-40B4-BE49-F238E27FC236}">
              <a16:creationId xmlns:a16="http://schemas.microsoft.com/office/drawing/2014/main" xmlns="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342" name="Text Box 8">
          <a:extLst>
            <a:ext uri="{FF2B5EF4-FFF2-40B4-BE49-F238E27FC236}">
              <a16:creationId xmlns:a16="http://schemas.microsoft.com/office/drawing/2014/main" xmlns="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343" name="Text Box 9">
          <a:extLst>
            <a:ext uri="{FF2B5EF4-FFF2-40B4-BE49-F238E27FC236}">
              <a16:creationId xmlns:a16="http://schemas.microsoft.com/office/drawing/2014/main" xmlns="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344" name="Text Box 8">
          <a:extLst>
            <a:ext uri="{FF2B5EF4-FFF2-40B4-BE49-F238E27FC236}">
              <a16:creationId xmlns:a16="http://schemas.microsoft.com/office/drawing/2014/main" xmlns="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345" name="Text Box 9">
          <a:extLst>
            <a:ext uri="{FF2B5EF4-FFF2-40B4-BE49-F238E27FC236}">
              <a16:creationId xmlns:a16="http://schemas.microsoft.com/office/drawing/2014/main" xmlns="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142875</xdr:rowOff>
    </xdr:to>
    <xdr:sp macro="" textlink="">
      <xdr:nvSpPr>
        <xdr:cNvPr id="346" name="Text Box 8">
          <a:extLst>
            <a:ext uri="{FF2B5EF4-FFF2-40B4-BE49-F238E27FC236}">
              <a16:creationId xmlns:a16="http://schemas.microsoft.com/office/drawing/2014/main" xmlns="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142875</xdr:rowOff>
    </xdr:to>
    <xdr:sp macro="" textlink="">
      <xdr:nvSpPr>
        <xdr:cNvPr id="347" name="Text Box 9">
          <a:extLst>
            <a:ext uri="{FF2B5EF4-FFF2-40B4-BE49-F238E27FC236}">
              <a16:creationId xmlns:a16="http://schemas.microsoft.com/office/drawing/2014/main" xmlns="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142875</xdr:rowOff>
    </xdr:to>
    <xdr:sp macro="" textlink="">
      <xdr:nvSpPr>
        <xdr:cNvPr id="348" name="Text Box 8">
          <a:extLst>
            <a:ext uri="{FF2B5EF4-FFF2-40B4-BE49-F238E27FC236}">
              <a16:creationId xmlns:a16="http://schemas.microsoft.com/office/drawing/2014/main" xmlns="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349" name="Text Box 8">
          <a:extLst>
            <a:ext uri="{FF2B5EF4-FFF2-40B4-BE49-F238E27FC236}">
              <a16:creationId xmlns:a16="http://schemas.microsoft.com/office/drawing/2014/main" xmlns="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350" name="Text Box 9">
          <a:extLst>
            <a:ext uri="{FF2B5EF4-FFF2-40B4-BE49-F238E27FC236}">
              <a16:creationId xmlns:a16="http://schemas.microsoft.com/office/drawing/2014/main" xmlns="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351" name="Text Box 8">
          <a:extLst>
            <a:ext uri="{FF2B5EF4-FFF2-40B4-BE49-F238E27FC236}">
              <a16:creationId xmlns:a16="http://schemas.microsoft.com/office/drawing/2014/main" xmlns="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352" name="Text Box 9">
          <a:extLst>
            <a:ext uri="{FF2B5EF4-FFF2-40B4-BE49-F238E27FC236}">
              <a16:creationId xmlns:a16="http://schemas.microsoft.com/office/drawing/2014/main" xmlns="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353" name="Text Box 8">
          <a:extLst>
            <a:ext uri="{FF2B5EF4-FFF2-40B4-BE49-F238E27FC236}">
              <a16:creationId xmlns:a16="http://schemas.microsoft.com/office/drawing/2014/main" xmlns="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354" name="Text Box 9">
          <a:extLst>
            <a:ext uri="{FF2B5EF4-FFF2-40B4-BE49-F238E27FC236}">
              <a16:creationId xmlns:a16="http://schemas.microsoft.com/office/drawing/2014/main" xmlns="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355" name="Text Box 8">
          <a:extLst>
            <a:ext uri="{FF2B5EF4-FFF2-40B4-BE49-F238E27FC236}">
              <a16:creationId xmlns:a16="http://schemas.microsoft.com/office/drawing/2014/main" xmlns="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356" name="Text Box 9">
          <a:extLst>
            <a:ext uri="{FF2B5EF4-FFF2-40B4-BE49-F238E27FC236}">
              <a16:creationId xmlns:a16="http://schemas.microsoft.com/office/drawing/2014/main" xmlns="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357" name="Text Box 8">
          <a:extLst>
            <a:ext uri="{FF2B5EF4-FFF2-40B4-BE49-F238E27FC236}">
              <a16:creationId xmlns:a16="http://schemas.microsoft.com/office/drawing/2014/main" xmlns="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161925</xdr:rowOff>
    </xdr:to>
    <xdr:sp macro="" textlink="">
      <xdr:nvSpPr>
        <xdr:cNvPr id="358" name="Text Box 9">
          <a:extLst>
            <a:ext uri="{FF2B5EF4-FFF2-40B4-BE49-F238E27FC236}">
              <a16:creationId xmlns:a16="http://schemas.microsoft.com/office/drawing/2014/main" xmlns="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142875</xdr:rowOff>
    </xdr:to>
    <xdr:sp macro="" textlink="">
      <xdr:nvSpPr>
        <xdr:cNvPr id="359" name="Text Box 8">
          <a:extLst>
            <a:ext uri="{FF2B5EF4-FFF2-40B4-BE49-F238E27FC236}">
              <a16:creationId xmlns:a16="http://schemas.microsoft.com/office/drawing/2014/main" xmlns="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98</xdr:row>
      <xdr:rowOff>0</xdr:rowOff>
    </xdr:from>
    <xdr:to>
      <xdr:col>3</xdr:col>
      <xdr:colOff>105641</xdr:colOff>
      <xdr:row>98</xdr:row>
      <xdr:rowOff>142875</xdr:rowOff>
    </xdr:to>
    <xdr:sp macro="" textlink="">
      <xdr:nvSpPr>
        <xdr:cNvPr id="360" name="Text Box 9">
          <a:extLst>
            <a:ext uri="{FF2B5EF4-FFF2-40B4-BE49-F238E27FC236}">
              <a16:creationId xmlns:a16="http://schemas.microsoft.com/office/drawing/2014/main" xmlns="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5076825" y="21793200"/>
          <a:ext cx="10564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98</xdr:row>
      <xdr:rowOff>161925</xdr:rowOff>
    </xdr:to>
    <xdr:sp macro="" textlink="">
      <xdr:nvSpPr>
        <xdr:cNvPr id="361" name="Text Box 8">
          <a:extLst>
            <a:ext uri="{FF2B5EF4-FFF2-40B4-BE49-F238E27FC236}">
              <a16:creationId xmlns:a16="http://schemas.microsoft.com/office/drawing/2014/main" xmlns="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1828800" y="217932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98</xdr:row>
      <xdr:rowOff>161925</xdr:rowOff>
    </xdr:to>
    <xdr:sp macro="" textlink="">
      <xdr:nvSpPr>
        <xdr:cNvPr id="362" name="Text Box 9">
          <a:extLst>
            <a:ext uri="{FF2B5EF4-FFF2-40B4-BE49-F238E27FC236}">
              <a16:creationId xmlns:a16="http://schemas.microsoft.com/office/drawing/2014/main" xmlns="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1828800" y="217932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98</xdr:row>
      <xdr:rowOff>161925</xdr:rowOff>
    </xdr:to>
    <xdr:sp macro="" textlink="">
      <xdr:nvSpPr>
        <xdr:cNvPr id="363" name="Text Box 8">
          <a:extLst>
            <a:ext uri="{FF2B5EF4-FFF2-40B4-BE49-F238E27FC236}">
              <a16:creationId xmlns:a16="http://schemas.microsoft.com/office/drawing/2014/main" xmlns="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1828800" y="217932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98</xdr:row>
      <xdr:rowOff>161925</xdr:rowOff>
    </xdr:to>
    <xdr:sp macro="" textlink="">
      <xdr:nvSpPr>
        <xdr:cNvPr id="364" name="Text Box 9">
          <a:extLst>
            <a:ext uri="{FF2B5EF4-FFF2-40B4-BE49-F238E27FC236}">
              <a16:creationId xmlns:a16="http://schemas.microsoft.com/office/drawing/2014/main" xmlns="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1828800" y="217932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98</xdr:row>
      <xdr:rowOff>161925</xdr:rowOff>
    </xdr:to>
    <xdr:sp macro="" textlink="">
      <xdr:nvSpPr>
        <xdr:cNvPr id="365" name="Text Box 8">
          <a:extLst>
            <a:ext uri="{FF2B5EF4-FFF2-40B4-BE49-F238E27FC236}">
              <a16:creationId xmlns:a16="http://schemas.microsoft.com/office/drawing/2014/main" xmlns="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1828800" y="217932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98</xdr:row>
      <xdr:rowOff>161925</xdr:rowOff>
    </xdr:to>
    <xdr:sp macro="" textlink="">
      <xdr:nvSpPr>
        <xdr:cNvPr id="366" name="Text Box 9">
          <a:extLst>
            <a:ext uri="{FF2B5EF4-FFF2-40B4-BE49-F238E27FC236}">
              <a16:creationId xmlns:a16="http://schemas.microsoft.com/office/drawing/2014/main" xmlns="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1828800" y="217932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98</xdr:row>
      <xdr:rowOff>161925</xdr:rowOff>
    </xdr:to>
    <xdr:sp macro="" textlink="">
      <xdr:nvSpPr>
        <xdr:cNvPr id="367" name="Text Box 8">
          <a:extLst>
            <a:ext uri="{FF2B5EF4-FFF2-40B4-BE49-F238E27FC236}">
              <a16:creationId xmlns:a16="http://schemas.microsoft.com/office/drawing/2014/main" xmlns="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1828800" y="217932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98</xdr:row>
      <xdr:rowOff>161925</xdr:rowOff>
    </xdr:to>
    <xdr:sp macro="" textlink="">
      <xdr:nvSpPr>
        <xdr:cNvPr id="368" name="Text Box 9">
          <a:extLst>
            <a:ext uri="{FF2B5EF4-FFF2-40B4-BE49-F238E27FC236}">
              <a16:creationId xmlns:a16="http://schemas.microsoft.com/office/drawing/2014/main" xmlns="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1828800" y="217932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98</xdr:row>
      <xdr:rowOff>161925</xdr:rowOff>
    </xdr:to>
    <xdr:sp macro="" textlink="">
      <xdr:nvSpPr>
        <xdr:cNvPr id="369" name="Text Box 8">
          <a:extLst>
            <a:ext uri="{FF2B5EF4-FFF2-40B4-BE49-F238E27FC236}">
              <a16:creationId xmlns:a16="http://schemas.microsoft.com/office/drawing/2014/main" xmlns="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1828800" y="217932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98</xdr:row>
      <xdr:rowOff>161925</xdr:rowOff>
    </xdr:to>
    <xdr:sp macro="" textlink="">
      <xdr:nvSpPr>
        <xdr:cNvPr id="370" name="Text Box 9">
          <a:extLst>
            <a:ext uri="{FF2B5EF4-FFF2-40B4-BE49-F238E27FC236}">
              <a16:creationId xmlns:a16="http://schemas.microsoft.com/office/drawing/2014/main" xmlns="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1828800" y="217932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98</xdr:row>
      <xdr:rowOff>161925</xdr:rowOff>
    </xdr:to>
    <xdr:sp macro="" textlink="">
      <xdr:nvSpPr>
        <xdr:cNvPr id="371" name="Text Box 8">
          <a:extLst>
            <a:ext uri="{FF2B5EF4-FFF2-40B4-BE49-F238E27FC236}">
              <a16:creationId xmlns:a16="http://schemas.microsoft.com/office/drawing/2014/main" xmlns="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1828800" y="217932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98</xdr:row>
      <xdr:rowOff>161925</xdr:rowOff>
    </xdr:to>
    <xdr:sp macro="" textlink="">
      <xdr:nvSpPr>
        <xdr:cNvPr id="372" name="Text Box 9">
          <a:extLst>
            <a:ext uri="{FF2B5EF4-FFF2-40B4-BE49-F238E27FC236}">
              <a16:creationId xmlns:a16="http://schemas.microsoft.com/office/drawing/2014/main" xmlns="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1828800" y="217932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1409700</xdr:colOff>
      <xdr:row>98</xdr:row>
      <xdr:rowOff>142875</xdr:rowOff>
    </xdr:to>
    <xdr:sp macro="" textlink="">
      <xdr:nvSpPr>
        <xdr:cNvPr id="373" name="Text Box 8">
          <a:extLst>
            <a:ext uri="{FF2B5EF4-FFF2-40B4-BE49-F238E27FC236}">
              <a16:creationId xmlns:a16="http://schemas.microsoft.com/office/drawing/2014/main" xmlns="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1828800" y="217932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1409700</xdr:colOff>
      <xdr:row>98</xdr:row>
      <xdr:rowOff>142875</xdr:rowOff>
    </xdr:to>
    <xdr:sp macro="" textlink="">
      <xdr:nvSpPr>
        <xdr:cNvPr id="374" name="Text Box 9">
          <a:extLst>
            <a:ext uri="{FF2B5EF4-FFF2-40B4-BE49-F238E27FC236}">
              <a16:creationId xmlns:a16="http://schemas.microsoft.com/office/drawing/2014/main" xmlns="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1828800" y="217932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1409700</xdr:colOff>
      <xdr:row>98</xdr:row>
      <xdr:rowOff>142875</xdr:rowOff>
    </xdr:to>
    <xdr:sp macro="" textlink="">
      <xdr:nvSpPr>
        <xdr:cNvPr id="375" name="Text Box 8">
          <a:extLst>
            <a:ext uri="{FF2B5EF4-FFF2-40B4-BE49-F238E27FC236}">
              <a16:creationId xmlns:a16="http://schemas.microsoft.com/office/drawing/2014/main" xmlns="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1828800" y="219837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1409700</xdr:colOff>
      <xdr:row>98</xdr:row>
      <xdr:rowOff>142875</xdr:rowOff>
    </xdr:to>
    <xdr:sp macro="" textlink="">
      <xdr:nvSpPr>
        <xdr:cNvPr id="376" name="Text Box 9">
          <a:extLst>
            <a:ext uri="{FF2B5EF4-FFF2-40B4-BE49-F238E27FC236}">
              <a16:creationId xmlns:a16="http://schemas.microsoft.com/office/drawing/2014/main" xmlns="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1828800" y="219837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81</xdr:row>
      <xdr:rowOff>0</xdr:rowOff>
    </xdr:from>
    <xdr:to>
      <xdr:col>1</xdr:col>
      <xdr:colOff>1409700</xdr:colOff>
      <xdr:row>81</xdr:row>
      <xdr:rowOff>142875</xdr:rowOff>
    </xdr:to>
    <xdr:sp macro="" textlink="">
      <xdr:nvSpPr>
        <xdr:cNvPr id="377" name="Text Box 8">
          <a:extLst>
            <a:ext uri="{FF2B5EF4-FFF2-40B4-BE49-F238E27FC236}">
              <a16:creationId xmlns:a16="http://schemas.microsoft.com/office/drawing/2014/main" xmlns="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1828800" y="16868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81</xdr:row>
      <xdr:rowOff>0</xdr:rowOff>
    </xdr:from>
    <xdr:to>
      <xdr:col>1</xdr:col>
      <xdr:colOff>1409700</xdr:colOff>
      <xdr:row>81</xdr:row>
      <xdr:rowOff>161925</xdr:rowOff>
    </xdr:to>
    <xdr:sp macro="" textlink="">
      <xdr:nvSpPr>
        <xdr:cNvPr id="378" name="Text Box 8">
          <a:extLst>
            <a:ext uri="{FF2B5EF4-FFF2-40B4-BE49-F238E27FC236}">
              <a16:creationId xmlns:a16="http://schemas.microsoft.com/office/drawing/2014/main" xmlns="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1828800" y="168687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81</xdr:row>
      <xdr:rowOff>0</xdr:rowOff>
    </xdr:from>
    <xdr:to>
      <xdr:col>1</xdr:col>
      <xdr:colOff>1409700</xdr:colOff>
      <xdr:row>81</xdr:row>
      <xdr:rowOff>161925</xdr:rowOff>
    </xdr:to>
    <xdr:sp macro="" textlink="">
      <xdr:nvSpPr>
        <xdr:cNvPr id="379" name="Text Box 9">
          <a:extLst>
            <a:ext uri="{FF2B5EF4-FFF2-40B4-BE49-F238E27FC236}">
              <a16:creationId xmlns:a16="http://schemas.microsoft.com/office/drawing/2014/main" xmlns="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1828800" y="168687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81</xdr:row>
      <xdr:rowOff>0</xdr:rowOff>
    </xdr:from>
    <xdr:to>
      <xdr:col>1</xdr:col>
      <xdr:colOff>1409700</xdr:colOff>
      <xdr:row>81</xdr:row>
      <xdr:rowOff>161925</xdr:rowOff>
    </xdr:to>
    <xdr:sp macro="" textlink="">
      <xdr:nvSpPr>
        <xdr:cNvPr id="380" name="Text Box 8">
          <a:extLst>
            <a:ext uri="{FF2B5EF4-FFF2-40B4-BE49-F238E27FC236}">
              <a16:creationId xmlns:a16="http://schemas.microsoft.com/office/drawing/2014/main" xmlns="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1828800" y="168687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81</xdr:row>
      <xdr:rowOff>0</xdr:rowOff>
    </xdr:from>
    <xdr:to>
      <xdr:col>1</xdr:col>
      <xdr:colOff>1409700</xdr:colOff>
      <xdr:row>81</xdr:row>
      <xdr:rowOff>161925</xdr:rowOff>
    </xdr:to>
    <xdr:sp macro="" textlink="">
      <xdr:nvSpPr>
        <xdr:cNvPr id="381" name="Text Box 9">
          <a:extLst>
            <a:ext uri="{FF2B5EF4-FFF2-40B4-BE49-F238E27FC236}">
              <a16:creationId xmlns:a16="http://schemas.microsoft.com/office/drawing/2014/main" xmlns="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1828800" y="168687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81</xdr:row>
      <xdr:rowOff>0</xdr:rowOff>
    </xdr:from>
    <xdr:to>
      <xdr:col>1</xdr:col>
      <xdr:colOff>1409700</xdr:colOff>
      <xdr:row>81</xdr:row>
      <xdr:rowOff>161925</xdr:rowOff>
    </xdr:to>
    <xdr:sp macro="" textlink="">
      <xdr:nvSpPr>
        <xdr:cNvPr id="382" name="Text Box 8">
          <a:extLst>
            <a:ext uri="{FF2B5EF4-FFF2-40B4-BE49-F238E27FC236}">
              <a16:creationId xmlns:a16="http://schemas.microsoft.com/office/drawing/2014/main" xmlns="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1828800" y="168687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81</xdr:row>
      <xdr:rowOff>0</xdr:rowOff>
    </xdr:from>
    <xdr:to>
      <xdr:col>1</xdr:col>
      <xdr:colOff>1409700</xdr:colOff>
      <xdr:row>81</xdr:row>
      <xdr:rowOff>161925</xdr:rowOff>
    </xdr:to>
    <xdr:sp macro="" textlink="">
      <xdr:nvSpPr>
        <xdr:cNvPr id="383" name="Text Box 9">
          <a:extLst>
            <a:ext uri="{FF2B5EF4-FFF2-40B4-BE49-F238E27FC236}">
              <a16:creationId xmlns:a16="http://schemas.microsoft.com/office/drawing/2014/main" xmlns="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1828800" y="168687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81</xdr:row>
      <xdr:rowOff>0</xdr:rowOff>
    </xdr:from>
    <xdr:to>
      <xdr:col>1</xdr:col>
      <xdr:colOff>1409700</xdr:colOff>
      <xdr:row>81</xdr:row>
      <xdr:rowOff>161925</xdr:rowOff>
    </xdr:to>
    <xdr:sp macro="" textlink="">
      <xdr:nvSpPr>
        <xdr:cNvPr id="384" name="Text Box 8">
          <a:extLst>
            <a:ext uri="{FF2B5EF4-FFF2-40B4-BE49-F238E27FC236}">
              <a16:creationId xmlns:a16="http://schemas.microsoft.com/office/drawing/2014/main" xmlns="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1828800" y="168687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81</xdr:row>
      <xdr:rowOff>0</xdr:rowOff>
    </xdr:from>
    <xdr:to>
      <xdr:col>1</xdr:col>
      <xdr:colOff>1409700</xdr:colOff>
      <xdr:row>81</xdr:row>
      <xdr:rowOff>161925</xdr:rowOff>
    </xdr:to>
    <xdr:sp macro="" textlink="">
      <xdr:nvSpPr>
        <xdr:cNvPr id="385" name="Text Box 9">
          <a:extLst>
            <a:ext uri="{FF2B5EF4-FFF2-40B4-BE49-F238E27FC236}">
              <a16:creationId xmlns:a16="http://schemas.microsoft.com/office/drawing/2014/main" xmlns="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1828800" y="168687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81</xdr:row>
      <xdr:rowOff>0</xdr:rowOff>
    </xdr:from>
    <xdr:to>
      <xdr:col>1</xdr:col>
      <xdr:colOff>1409700</xdr:colOff>
      <xdr:row>81</xdr:row>
      <xdr:rowOff>161925</xdr:rowOff>
    </xdr:to>
    <xdr:sp macro="" textlink="">
      <xdr:nvSpPr>
        <xdr:cNvPr id="386" name="Text Box 8">
          <a:extLst>
            <a:ext uri="{FF2B5EF4-FFF2-40B4-BE49-F238E27FC236}">
              <a16:creationId xmlns:a16="http://schemas.microsoft.com/office/drawing/2014/main" xmlns="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1828800" y="168687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81</xdr:row>
      <xdr:rowOff>0</xdr:rowOff>
    </xdr:from>
    <xdr:to>
      <xdr:col>1</xdr:col>
      <xdr:colOff>1409700</xdr:colOff>
      <xdr:row>81</xdr:row>
      <xdr:rowOff>161925</xdr:rowOff>
    </xdr:to>
    <xdr:sp macro="" textlink="">
      <xdr:nvSpPr>
        <xdr:cNvPr id="387" name="Text Box 9">
          <a:extLst>
            <a:ext uri="{FF2B5EF4-FFF2-40B4-BE49-F238E27FC236}">
              <a16:creationId xmlns:a16="http://schemas.microsoft.com/office/drawing/2014/main" xmlns="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1828800" y="168687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81</xdr:row>
      <xdr:rowOff>0</xdr:rowOff>
    </xdr:from>
    <xdr:to>
      <xdr:col>1</xdr:col>
      <xdr:colOff>1409700</xdr:colOff>
      <xdr:row>81</xdr:row>
      <xdr:rowOff>142875</xdr:rowOff>
    </xdr:to>
    <xdr:sp macro="" textlink="">
      <xdr:nvSpPr>
        <xdr:cNvPr id="388" name="Text Box 8">
          <a:extLst>
            <a:ext uri="{FF2B5EF4-FFF2-40B4-BE49-F238E27FC236}">
              <a16:creationId xmlns:a16="http://schemas.microsoft.com/office/drawing/2014/main" xmlns="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1828800" y="16868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81</xdr:row>
      <xdr:rowOff>0</xdr:rowOff>
    </xdr:from>
    <xdr:to>
      <xdr:col>1</xdr:col>
      <xdr:colOff>1409700</xdr:colOff>
      <xdr:row>81</xdr:row>
      <xdr:rowOff>142875</xdr:rowOff>
    </xdr:to>
    <xdr:sp macro="" textlink="">
      <xdr:nvSpPr>
        <xdr:cNvPr id="389" name="Text Box 9">
          <a:extLst>
            <a:ext uri="{FF2B5EF4-FFF2-40B4-BE49-F238E27FC236}">
              <a16:creationId xmlns:a16="http://schemas.microsoft.com/office/drawing/2014/main" xmlns="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1828800" y="16868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81</xdr:row>
      <xdr:rowOff>0</xdr:rowOff>
    </xdr:from>
    <xdr:to>
      <xdr:col>3</xdr:col>
      <xdr:colOff>10391</xdr:colOff>
      <xdr:row>82</xdr:row>
      <xdr:rowOff>105588</xdr:rowOff>
    </xdr:to>
    <xdr:sp macro="" textlink="">
      <xdr:nvSpPr>
        <xdr:cNvPr id="390" name="Text Box 8">
          <a:extLst>
            <a:ext uri="{FF2B5EF4-FFF2-40B4-BE49-F238E27FC236}">
              <a16:creationId xmlns:a16="http://schemas.microsoft.com/office/drawing/2014/main" xmlns="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5076825" y="16868775"/>
          <a:ext cx="10391" cy="297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81</xdr:row>
      <xdr:rowOff>0</xdr:rowOff>
    </xdr:from>
    <xdr:to>
      <xdr:col>3</xdr:col>
      <xdr:colOff>10391</xdr:colOff>
      <xdr:row>82</xdr:row>
      <xdr:rowOff>105588</xdr:rowOff>
    </xdr:to>
    <xdr:sp macro="" textlink="">
      <xdr:nvSpPr>
        <xdr:cNvPr id="391" name="Text Box 9">
          <a:extLst>
            <a:ext uri="{FF2B5EF4-FFF2-40B4-BE49-F238E27FC236}">
              <a16:creationId xmlns:a16="http://schemas.microsoft.com/office/drawing/2014/main" xmlns="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5076825" y="16868775"/>
          <a:ext cx="10391" cy="297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81</xdr:row>
      <xdr:rowOff>0</xdr:rowOff>
    </xdr:from>
    <xdr:to>
      <xdr:col>3</xdr:col>
      <xdr:colOff>10391</xdr:colOff>
      <xdr:row>82</xdr:row>
      <xdr:rowOff>105588</xdr:rowOff>
    </xdr:to>
    <xdr:sp macro="" textlink="">
      <xdr:nvSpPr>
        <xdr:cNvPr id="392" name="Text Box 8">
          <a:extLst>
            <a:ext uri="{FF2B5EF4-FFF2-40B4-BE49-F238E27FC236}">
              <a16:creationId xmlns:a16="http://schemas.microsoft.com/office/drawing/2014/main" xmlns="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5076825" y="16868775"/>
          <a:ext cx="10391" cy="297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81</xdr:row>
      <xdr:rowOff>0</xdr:rowOff>
    </xdr:from>
    <xdr:to>
      <xdr:col>3</xdr:col>
      <xdr:colOff>10391</xdr:colOff>
      <xdr:row>82</xdr:row>
      <xdr:rowOff>105588</xdr:rowOff>
    </xdr:to>
    <xdr:sp macro="" textlink="">
      <xdr:nvSpPr>
        <xdr:cNvPr id="393" name="Text Box 9">
          <a:extLst>
            <a:ext uri="{FF2B5EF4-FFF2-40B4-BE49-F238E27FC236}">
              <a16:creationId xmlns:a16="http://schemas.microsoft.com/office/drawing/2014/main" xmlns="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5076825" y="16868775"/>
          <a:ext cx="10391" cy="297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81</xdr:row>
      <xdr:rowOff>0</xdr:rowOff>
    </xdr:from>
    <xdr:to>
      <xdr:col>3</xdr:col>
      <xdr:colOff>10391</xdr:colOff>
      <xdr:row>82</xdr:row>
      <xdr:rowOff>134163</xdr:rowOff>
    </xdr:to>
    <xdr:sp macro="" textlink="">
      <xdr:nvSpPr>
        <xdr:cNvPr id="394" name="Text Box 8">
          <a:extLst>
            <a:ext uri="{FF2B5EF4-FFF2-40B4-BE49-F238E27FC236}">
              <a16:creationId xmlns:a16="http://schemas.microsoft.com/office/drawing/2014/main" xmlns="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5076825" y="16868775"/>
          <a:ext cx="10391" cy="325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81</xdr:row>
      <xdr:rowOff>0</xdr:rowOff>
    </xdr:from>
    <xdr:to>
      <xdr:col>3</xdr:col>
      <xdr:colOff>10391</xdr:colOff>
      <xdr:row>82</xdr:row>
      <xdr:rowOff>134163</xdr:rowOff>
    </xdr:to>
    <xdr:sp macro="" textlink="">
      <xdr:nvSpPr>
        <xdr:cNvPr id="395" name="Text Box 9">
          <a:extLst>
            <a:ext uri="{FF2B5EF4-FFF2-40B4-BE49-F238E27FC236}">
              <a16:creationId xmlns:a16="http://schemas.microsoft.com/office/drawing/2014/main" xmlns="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5076825" y="16868775"/>
          <a:ext cx="10391" cy="325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81</xdr:row>
      <xdr:rowOff>0</xdr:rowOff>
    </xdr:from>
    <xdr:to>
      <xdr:col>3</xdr:col>
      <xdr:colOff>10391</xdr:colOff>
      <xdr:row>82</xdr:row>
      <xdr:rowOff>134163</xdr:rowOff>
    </xdr:to>
    <xdr:sp macro="" textlink="">
      <xdr:nvSpPr>
        <xdr:cNvPr id="396" name="Text Box 8">
          <a:extLst>
            <a:ext uri="{FF2B5EF4-FFF2-40B4-BE49-F238E27FC236}">
              <a16:creationId xmlns:a16="http://schemas.microsoft.com/office/drawing/2014/main" xmlns="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5076825" y="16868775"/>
          <a:ext cx="10391" cy="325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81</xdr:row>
      <xdr:rowOff>0</xdr:rowOff>
    </xdr:from>
    <xdr:to>
      <xdr:col>3</xdr:col>
      <xdr:colOff>10391</xdr:colOff>
      <xdr:row>82</xdr:row>
      <xdr:rowOff>134163</xdr:rowOff>
    </xdr:to>
    <xdr:sp macro="" textlink="">
      <xdr:nvSpPr>
        <xdr:cNvPr id="397" name="Text Box 9">
          <a:extLst>
            <a:ext uri="{FF2B5EF4-FFF2-40B4-BE49-F238E27FC236}">
              <a16:creationId xmlns:a16="http://schemas.microsoft.com/office/drawing/2014/main" xmlns="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5076825" y="16868775"/>
          <a:ext cx="10391" cy="325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81</xdr:row>
      <xdr:rowOff>0</xdr:rowOff>
    </xdr:from>
    <xdr:to>
      <xdr:col>3</xdr:col>
      <xdr:colOff>10391</xdr:colOff>
      <xdr:row>82</xdr:row>
      <xdr:rowOff>134163</xdr:rowOff>
    </xdr:to>
    <xdr:sp macro="" textlink="">
      <xdr:nvSpPr>
        <xdr:cNvPr id="398" name="Text Box 8">
          <a:extLst>
            <a:ext uri="{FF2B5EF4-FFF2-40B4-BE49-F238E27FC236}">
              <a16:creationId xmlns:a16="http://schemas.microsoft.com/office/drawing/2014/main" xmlns="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5076825" y="16868775"/>
          <a:ext cx="10391" cy="325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81</xdr:row>
      <xdr:rowOff>0</xdr:rowOff>
    </xdr:from>
    <xdr:to>
      <xdr:col>3</xdr:col>
      <xdr:colOff>10391</xdr:colOff>
      <xdr:row>82</xdr:row>
      <xdr:rowOff>134163</xdr:rowOff>
    </xdr:to>
    <xdr:sp macro="" textlink="">
      <xdr:nvSpPr>
        <xdr:cNvPr id="399" name="Text Box 9">
          <a:extLst>
            <a:ext uri="{FF2B5EF4-FFF2-40B4-BE49-F238E27FC236}">
              <a16:creationId xmlns:a16="http://schemas.microsoft.com/office/drawing/2014/main" xmlns="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5076825" y="16868775"/>
          <a:ext cx="10391" cy="325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81</xdr:row>
      <xdr:rowOff>0</xdr:rowOff>
    </xdr:from>
    <xdr:to>
      <xdr:col>3</xdr:col>
      <xdr:colOff>10391</xdr:colOff>
      <xdr:row>82</xdr:row>
      <xdr:rowOff>134163</xdr:rowOff>
    </xdr:to>
    <xdr:sp macro="" textlink="">
      <xdr:nvSpPr>
        <xdr:cNvPr id="400" name="Text Box 8">
          <a:extLst>
            <a:ext uri="{FF2B5EF4-FFF2-40B4-BE49-F238E27FC236}">
              <a16:creationId xmlns:a16="http://schemas.microsoft.com/office/drawing/2014/main" xmlns="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5076825" y="16868775"/>
          <a:ext cx="10391" cy="325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81</xdr:row>
      <xdr:rowOff>0</xdr:rowOff>
    </xdr:from>
    <xdr:to>
      <xdr:col>3</xdr:col>
      <xdr:colOff>10391</xdr:colOff>
      <xdr:row>82</xdr:row>
      <xdr:rowOff>134163</xdr:rowOff>
    </xdr:to>
    <xdr:sp macro="" textlink="">
      <xdr:nvSpPr>
        <xdr:cNvPr id="401" name="Text Box 9">
          <a:extLst>
            <a:ext uri="{FF2B5EF4-FFF2-40B4-BE49-F238E27FC236}">
              <a16:creationId xmlns:a16="http://schemas.microsoft.com/office/drawing/2014/main" xmlns="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5076825" y="16868775"/>
          <a:ext cx="10391" cy="325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81</xdr:row>
      <xdr:rowOff>0</xdr:rowOff>
    </xdr:from>
    <xdr:to>
      <xdr:col>1</xdr:col>
      <xdr:colOff>1409700</xdr:colOff>
      <xdr:row>81</xdr:row>
      <xdr:rowOff>142875</xdr:rowOff>
    </xdr:to>
    <xdr:sp macro="" textlink="">
      <xdr:nvSpPr>
        <xdr:cNvPr id="402" name="Text Box 8">
          <a:extLst>
            <a:ext uri="{FF2B5EF4-FFF2-40B4-BE49-F238E27FC236}">
              <a16:creationId xmlns:a16="http://schemas.microsoft.com/office/drawing/2014/main" xmlns="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1828800" y="16868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81</xdr:row>
      <xdr:rowOff>0</xdr:rowOff>
    </xdr:from>
    <xdr:to>
      <xdr:col>1</xdr:col>
      <xdr:colOff>1409700</xdr:colOff>
      <xdr:row>81</xdr:row>
      <xdr:rowOff>142875</xdr:rowOff>
    </xdr:to>
    <xdr:sp macro="" textlink="">
      <xdr:nvSpPr>
        <xdr:cNvPr id="403" name="Text Box 9">
          <a:extLst>
            <a:ext uri="{FF2B5EF4-FFF2-40B4-BE49-F238E27FC236}">
              <a16:creationId xmlns:a16="http://schemas.microsoft.com/office/drawing/2014/main" xmlns="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1828800" y="16868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a\c\Documents%20and%20Settings\JOEL\Mis%20documentos\Documents%20and%20Settings\Joel%20Francisco\Mis%20documentos\Documents%20and%20Settings\CLAUDIA\Mis%20documentos\TRABAJO%20CLAUDIA\Garibaldy%20Bautista%20(actualizaciones)\analisis%20el%20pino%20junumuc&#25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01\ingenieria\Documents%20and%20Settings\Raul%20N.%20%20Rizek\My%20Documents\Carretera%20Sto.%20Dgo.%20-%20Samana\Precios%20Rincon%20de%20Molinillo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JOEL\Mis%20documentos\Documents%20and%20Settings\Joel%20Francisco\Mis%20documentos\Documents%20and%20Settings\CLAUDIA\Mis%20documentos\TRABAJO%20CLAUDIA\Garibaldy%20Bautista%20(actualizaciones)\analisis%20el%20pino%20junumuc&#250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5\ZONA%20II\Documents%20and%20Settings\CLAUDIA\Mis%20documentos\TRABAJO%20CLAUDIA\Garibaldy%20Bautista%20(actualizaciones)\analisis%20el%20pino%20junumuc&#250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21-22-94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05\servidor%20de%20red%20de%20costos%20(ervita)\carpeta%20joel.rivera\2011\VINCI%202011%20ULTIMO\Users\Luis%20Calderon\Documents\Trabajos\ANALISISDECOSTOS\BASE%20DE%20DATOS%20ANALISI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nproyecto01\FORTUNA%20(E)\backup\DATOS\Zona4-B\Monte%20Plata\Ac.%20Las%20Guazumas%20Parte%20A-ING.%20INOCENCIO%20GUZMAN%20PEREZ\CUB0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JOEL\Mis%20documentos\Documents%20and%20Settings\Joel%20Francisco\Mis%20documentos\Documents%20and%20Settings\CLAUDIA\Mis%20documentos\TRABAJO%20CLAUDIA\analisis%20seopc\Copia%20de%20Analisis%20PARA%20PRESUPUESTO%20OBRAS%20PUBLICA%20df%20enero%202004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Documents%20and%20Settings\GERMAN%20NOVA\My%20Documents\Intec\MAESTRIA\Costos\Proyecto%20Final%20(SC)\Documents%20and%20Settings\Lurdes\Desktop\Samuel\Propuesta-Auditoria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Constanza\Presupuestos\Oferta%20Constanza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LAUDIA\Mis%20documentos\TRABAJO%20CLAUDIA\analisis%20seopc\Copia%20de%20Analisis%20PARA%20PRESUPUESTO%20OBRAS%20PUBLICA%20df%20enero%20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os%20Compartidos%20Evaluacion%20y%20Costo\CARPETA%202015\MEYVER\ANALISIS%20DE%20COSTOS%20SIMO%202015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05\servidor%20de%20red%20de%20costos%20(ervita)\MIS%20DOCUMENTOS\PROYECTO%20TERMINACION%20SOFTBALL%20COJPD\PRESUPUESTO%20MODIFICADO\PRESUPUESTO_FEDOSA_14NOV2005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05\servidor%20de%20red%20de%20costos%20(ervita)\carpeta%20joel.rivera\2011\VINCI%202011%20ULTIMO\proj_int\Hydro-Int-Projets%20Sp&#233;ciaux\1.%20Pays\Rep.%20Dominicaine\7%20Town%20-%202010\Chiffrage\Chiffrage\Complet\APU%20CIVIL%20WORKS%20ACUEDUCTO%20PERAVIA_source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76-12%20remodelacion%20y%20amp.%20ac.%20mult.%20esperalvillo%20la%20placet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YVER%20PUJOLS\2013\MARIA%20TRINIDAD%20SANCHEZ%20(CABRERA)\LAS%20GUARANAS%20FINAL2\Documents%20and%20Settings\dell2\Escritorio\Mis%20documentos\presupuestos%202006\85-06%20Reh.%20y%20Ampl.%20Ac.%20Imbert%20(2da.%20alternativa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ostos\Mis%20documentos\claudia\Garibaldy%20Bautista%20(Costos)\analisis%20el%20pino%20junumuc&#250;%20(version%201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nalisis\LOMA%20DE%20CABRERA\PROYECTO\IMBERT_PEAD_21abr0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ca%20Chica\Oferta%20Economica%20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10">
          <cell r="C10">
            <v>578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CTOR D9T"/>
      <sheetName val="TRACTOR D8T "/>
      <sheetName val="TRACTOR D6R"/>
      <sheetName val="PALA 950G"/>
      <sheetName val="Motoniveladora 140H"/>
      <sheetName val="Compactador CS533E"/>
      <sheetName val="Excavadora Cat. 325C"/>
      <sheetName val="Resumen Precio Equipos"/>
      <sheetName val="Comparacion precios unitarios"/>
      <sheetName val="Detalle Partidas"/>
      <sheetName val="Observaciones "/>
      <sheetName val="P.U. Samana"/>
      <sheetName val="BASICO"/>
      <sheetName val="Listado Equipos Propios"/>
      <sheetName val="Materiales"/>
      <sheetName val="O.M. y Salarios"/>
      <sheetName val="Posesion Camion"/>
      <sheetName val="Posesion Camion Empirico OK"/>
      <sheetName val="Posesion RM 250 Julio"/>
      <sheetName val="TRACTOR D7H"/>
      <sheetName val="PALA 950E"/>
      <sheetName val="GRADER 12G"/>
      <sheetName val="Modelo de P.U."/>
      <sheetName val="Costo Horario D9N"/>
      <sheetName val="Determinación de Rendimientos"/>
      <sheetName val="Determinación de Rendimient (2)"/>
      <sheetName val="Determinación de Rendimient (3)"/>
      <sheetName val="P.U. Excavación Roca con Ripp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3">
          <cell r="I13">
            <v>5208.2</v>
          </cell>
        </row>
        <row r="16">
          <cell r="I16">
            <v>2686.62</v>
          </cell>
        </row>
        <row r="27">
          <cell r="C27">
            <v>0.08</v>
          </cell>
        </row>
        <row r="28">
          <cell r="C28">
            <v>0.04</v>
          </cell>
        </row>
        <row r="30">
          <cell r="C30">
            <v>0.01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via"/>
      <sheetName val="GONZALO"/>
      <sheetName val="MATERIALES LISTADO"/>
      <sheetName val="Insumos"/>
      <sheetName val="Análisis"/>
    </sheetNames>
    <sheetDataSet>
      <sheetData sheetId="0" refreshError="1">
        <row r="9">
          <cell r="C9">
            <v>1525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>
        <row r="9">
          <cell r="C9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">
          <cell r="C9">
            <v>1</v>
          </cell>
        </row>
      </sheetData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</sheetNames>
    <sheetDataSet>
      <sheetData sheetId="0" refreshError="1">
        <row r="10">
          <cell r="C10">
            <v>578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</sheetNames>
    <sheetDataSet>
      <sheetData sheetId="0"/>
      <sheetData sheetId="1" refreshError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DDENDA"/>
      <sheetName val="Ana. blocks y termin."/>
      <sheetName val="Costos Mano de Obra"/>
      <sheetName val="Insumos materiales"/>
      <sheetName val="Ana. Horm mexc mort"/>
      <sheetName val="Ins"/>
      <sheetName val="Insumos"/>
      <sheetName val="Análisis"/>
      <sheetName val="Cabañas simple Tipo 2"/>
      <sheetName val="Cabañas simple Tipo 3"/>
      <sheetName val="Cabañas Vice Presidenciales"/>
    </sheetNames>
    <sheetDataSet>
      <sheetData sheetId="0" refreshError="1"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9">
          <cell r="C9">
            <v>1525</v>
          </cell>
        </row>
      </sheetData>
      <sheetData sheetId="1"/>
      <sheetData sheetId="2"/>
      <sheetData sheetId="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OS"/>
      <sheetName val="PU"/>
      <sheetName val="SERVICIOS"/>
      <sheetName val="Presupuesto"/>
      <sheetName val="Programa de Trabajo"/>
      <sheetName val="Graficas"/>
      <sheetName val="Uso de Equipos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SALARIOS"/>
      <sheetName val="MATERIALES"/>
      <sheetName val="MO"/>
    </sheetNames>
    <sheetDataSet>
      <sheetData sheetId="0" refreshError="1">
        <row r="13">
          <cell r="D13">
            <v>500</v>
          </cell>
        </row>
        <row r="14">
          <cell r="D14">
            <v>990</v>
          </cell>
        </row>
        <row r="27">
          <cell r="D27">
            <v>2.8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2"/>
      <sheetName val="Rndmto"/>
      <sheetName val="M.O."/>
      <sheetName val="Ana"/>
      <sheetName val="Resu"/>
      <sheetName val="Indice"/>
      <sheetName val="Sheet1"/>
    </sheetNames>
    <sheetDataSet>
      <sheetData sheetId="0"/>
      <sheetData sheetId="1">
        <row r="589">
          <cell r="E589">
            <v>107.8</v>
          </cell>
        </row>
        <row r="627">
          <cell r="E627">
            <v>521.90770500000008</v>
          </cell>
        </row>
        <row r="660">
          <cell r="E660">
            <v>6.72</v>
          </cell>
        </row>
        <row r="811">
          <cell r="E811">
            <v>30.74</v>
          </cell>
        </row>
        <row r="816">
          <cell r="E816">
            <v>38</v>
          </cell>
        </row>
      </sheetData>
      <sheetData sheetId="2"/>
      <sheetData sheetId="3"/>
      <sheetData sheetId="4">
        <row r="26">
          <cell r="C26">
            <v>20.36</v>
          </cell>
        </row>
        <row r="126">
          <cell r="C126">
            <v>139.94999999999999</v>
          </cell>
        </row>
        <row r="203">
          <cell r="C203">
            <v>267.08999999999997</v>
          </cell>
        </row>
        <row r="216">
          <cell r="C216">
            <v>94.17</v>
          </cell>
        </row>
        <row r="970">
          <cell r="C970">
            <v>149.03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CUB02"/>
      <sheetName val="Módulo1"/>
    </sheetNames>
    <sheetDataSet>
      <sheetData sheetId="0"/>
      <sheetData sheetId="1">
        <row r="1">
          <cell r="U1" t="str">
            <v>/OFHYQQ~</v>
          </cell>
          <cell r="W1" t="str">
            <v>/OFHYQQ~</v>
          </cell>
        </row>
        <row r="2">
          <cell r="U2" t="str">
            <v>/PBA15..N96~</v>
          </cell>
          <cell r="W2" t="str">
            <v>/PBA15..N96~</v>
          </cell>
        </row>
        <row r="3">
          <cell r="U3" t="str">
            <v>HTA1..N14~</v>
          </cell>
          <cell r="W3" t="str">
            <v>HTA1..N14~</v>
          </cell>
        </row>
        <row r="4">
          <cell r="U4" t="str">
            <v>LH{ESC}FECHA DE IMP.@|PAG. -#-~Q</v>
          </cell>
          <cell r="W4" t="str">
            <v>LH{ESC}FECHA DE IMP.@|PAG. -#-~Q</v>
          </cell>
        </row>
        <row r="5">
          <cell r="U5" t="str">
            <v>AA</v>
          </cell>
          <cell r="W5" t="str">
            <v>AA</v>
          </cell>
        </row>
        <row r="6">
          <cell r="S6" t="str">
            <v>{goto}G15~</v>
          </cell>
          <cell r="U6" t="str">
            <v>C2~</v>
          </cell>
          <cell r="W6" t="str">
            <v>C1~</v>
          </cell>
        </row>
        <row r="7">
          <cell r="U7" t="str">
            <v>S</v>
          </cell>
          <cell r="W7" t="str">
            <v>S</v>
          </cell>
        </row>
        <row r="8">
          <cell r="U8" t="str">
            <v>Q</v>
          </cell>
          <cell r="W8" t="str">
            <v>Q</v>
          </cell>
        </row>
        <row r="11">
          <cell r="U11" t="str">
            <v>/PBA98..N132~</v>
          </cell>
          <cell r="W11" t="str">
            <v>/PBA98..N132~</v>
          </cell>
        </row>
        <row r="12">
          <cell r="U12" t="str">
            <v>HTA1..M11~</v>
          </cell>
          <cell r="W12" t="str">
            <v>HTA1..M11~</v>
          </cell>
        </row>
        <row r="13">
          <cell r="U13" t="str">
            <v>LH{ESC}FECHA DE IMP.@|PAG. -5-~Q</v>
          </cell>
          <cell r="W13" t="str">
            <v>LH{ESC}FECHA DE IMP.@|PAG. -5-~Q</v>
          </cell>
        </row>
        <row r="14">
          <cell r="U14" t="str">
            <v>AA</v>
          </cell>
          <cell r="W14" t="str">
            <v>AF</v>
          </cell>
        </row>
        <row r="15">
          <cell r="U15" t="str">
            <v>C2~</v>
          </cell>
          <cell r="W15" t="str">
            <v>AA</v>
          </cell>
        </row>
        <row r="16">
          <cell r="U16" t="str">
            <v>S</v>
          </cell>
          <cell r="W16" t="str">
            <v>C1~</v>
          </cell>
        </row>
        <row r="17">
          <cell r="U17" t="str">
            <v>Q</v>
          </cell>
          <cell r="W17" t="str">
            <v>S</v>
          </cell>
        </row>
        <row r="18">
          <cell r="W18" t="str">
            <v>AF</v>
          </cell>
        </row>
        <row r="244">
          <cell r="W244" t="str">
            <v>Q</v>
          </cell>
        </row>
        <row r="378">
          <cell r="S378" t="str">
            <v>ING. LEANDRO JIMENEZ</v>
          </cell>
          <cell r="U378" t="str">
            <v>ARQ. ESTHER REYES</v>
          </cell>
        </row>
        <row r="379">
          <cell r="S379" t="str">
            <v>ING. MANUEL FELIZ</v>
          </cell>
          <cell r="U379" t="str">
            <v>ING. JOSELINE ACOSTA</v>
          </cell>
        </row>
        <row r="380">
          <cell r="S380" t="str">
            <v>ING. PEDRO MENDOZA REGALADO</v>
          </cell>
          <cell r="U380" t="str">
            <v>ING. EMILIANO MARTINEZ</v>
          </cell>
        </row>
        <row r="381">
          <cell r="S381" t="str">
            <v>ING. IGNACIO SORIANO III-B</v>
          </cell>
          <cell r="U381" t="str">
            <v>AUX. ING. YDELKY AMARANTE</v>
          </cell>
        </row>
        <row r="382">
          <cell r="S382" t="str">
            <v>ING. JUAN RAMON CRUZ</v>
          </cell>
          <cell r="U382" t="str">
            <v>ING. AMELIA SILVERIO</v>
          </cell>
        </row>
        <row r="383">
          <cell r="S383" t="str">
            <v>ING. JESUS DANIEL</v>
          </cell>
          <cell r="U383" t="str">
            <v>ING. MINERVA CABRERA</v>
          </cell>
        </row>
        <row r="384">
          <cell r="S384" t="str">
            <v>ING. LUIS RAMIREZ</v>
          </cell>
          <cell r="U384" t="str">
            <v>ARQ. IRIS CUETO</v>
          </cell>
        </row>
        <row r="385">
          <cell r="S385" t="str">
            <v>ING. GUILLERMO JIMENEZ</v>
          </cell>
          <cell r="U385" t="str">
            <v>ING. ZAIDA MAURICIO</v>
          </cell>
        </row>
        <row r="386">
          <cell r="S386" t="str">
            <v>ING. RAMON CRUZ</v>
          </cell>
          <cell r="U386" t="str">
            <v>ING. FELIX PEREZ</v>
          </cell>
        </row>
        <row r="387">
          <cell r="S387" t="str">
            <v>ING. PEDRO  MARTE</v>
          </cell>
          <cell r="U387" t="str">
            <v>ING. MARCOS PANIAGUA</v>
          </cell>
        </row>
        <row r="388">
          <cell r="S388" t="str">
            <v>ING. ROMAN RAMIREZ</v>
          </cell>
          <cell r="U388" t="str">
            <v>ING. DARWIN MEDOS</v>
          </cell>
        </row>
        <row r="389">
          <cell r="S389" t="str">
            <v>ING. VIRGILIO SANTANA</v>
          </cell>
          <cell r="U389" t="str">
            <v>ING. VILMA ALVAREZ</v>
          </cell>
        </row>
        <row r="390">
          <cell r="S390" t="str">
            <v>ING.  FEDERICO TERRERO</v>
          </cell>
          <cell r="U390" t="str">
            <v>ING. WENDYS NOVAS</v>
          </cell>
        </row>
        <row r="391">
          <cell r="S391" t="str">
            <v>ING. CIRIACO LOPEZ</v>
          </cell>
          <cell r="U391" t="str">
            <v>ING. KATHERYS CRUZ</v>
          </cell>
        </row>
      </sheetData>
      <sheetData sheetId="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LISTADO INSUMOS DEL 2000"/>
      <sheetName val="COSTO INDIRECTO"/>
      <sheetName val="OPERADORES EQUIPOS"/>
      <sheetName val="Listado Equipos a utilizar"/>
      <sheetName val="Insumos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Salarios"/>
      <sheetName val="Directos"/>
      <sheetName val="Viaticos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"/>
      <sheetName val="PRESENTACION (2)"/>
      <sheetName val="PRESUPUESTO (2)"/>
      <sheetName val="P.U. Const"/>
      <sheetName val="Materiales"/>
      <sheetName val="Salarios"/>
      <sheetName val="EQUIP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5">
          <cell r="K15">
            <v>145</v>
          </cell>
        </row>
      </sheetData>
      <sheetData sheetId="5" refreshError="1">
        <row r="14">
          <cell r="D14">
            <v>45</v>
          </cell>
        </row>
        <row r="16">
          <cell r="D16">
            <v>45</v>
          </cell>
        </row>
      </sheetData>
      <sheetData sheetId="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</sheetNames>
    <sheetDataSet>
      <sheetData sheetId="0" refreshError="1">
        <row r="9">
          <cell r="O9" t="str">
            <v>HTA1..M11~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Trabajos Generales"/>
      <sheetName val="ANALPRECIO"/>
      <sheetName val="Labor FD1"/>
      <sheetName val="Meses"/>
      <sheetName val="MO"/>
      <sheetName val="Salarios"/>
      <sheetName val="Gastos_Generales"/>
      <sheetName val="Cub__01"/>
      <sheetName val="Analisis_Costo"/>
      <sheetName val="Senalizacion"/>
      <sheetName val="PRESUPUESTO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/>
      <sheetData sheetId="3"/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/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Hoja1"/>
      <sheetName val="Hoja2"/>
      <sheetName val="Hoja3"/>
    </sheetNames>
    <sheetDataSet>
      <sheetData sheetId="0"/>
      <sheetData sheetId="1" refreshError="1">
        <row r="561">
          <cell r="D561">
            <v>36.01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Herram"/>
      <sheetName val="Rndmto"/>
      <sheetName val="MOCuadrillas"/>
      <sheetName val="MOJornal"/>
      <sheetName val="Ana"/>
      <sheetName val="Ind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0">
          <cell r="D20">
            <v>576.38</v>
          </cell>
        </row>
        <row r="31">
          <cell r="D31">
            <v>1345.24</v>
          </cell>
        </row>
        <row r="41">
          <cell r="D41">
            <v>1067.9100000000001</v>
          </cell>
        </row>
        <row r="51">
          <cell r="D51">
            <v>853.71</v>
          </cell>
        </row>
        <row r="61">
          <cell r="D61">
            <v>748.16</v>
          </cell>
        </row>
        <row r="63">
          <cell r="D63">
            <v>490.5</v>
          </cell>
        </row>
        <row r="73">
          <cell r="D73">
            <v>448.07</v>
          </cell>
        </row>
      </sheetData>
      <sheetData sheetId="6" refreshError="1"/>
      <sheetData sheetId="7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ERTA (FASES C,D,F)"/>
      <sheetName val="OFERTA D.7"/>
      <sheetName val="OFERTA (FASE T)"/>
      <sheetName val="Prelim."/>
      <sheetName val="Mov Tierra"/>
      <sheetName val="Horm."/>
      <sheetName val="Acero"/>
      <sheetName val="Mort y H.S."/>
      <sheetName val="Terminaciones"/>
      <sheetName val="Puertas y Vent."/>
      <sheetName val="Elect - Sanit"/>
      <sheetName val="Verja Per. - Varios"/>
      <sheetName val="Pilotillo"/>
      <sheetName val="Asfaltado"/>
      <sheetName val="APU Tubos"/>
      <sheetName val="APU Acces Acero"/>
      <sheetName val="APU Acces HD"/>
      <sheetName val="APU Acces PVC"/>
      <sheetName val="APU Valvulas"/>
      <sheetName val="Reg. 3.35x3.35x2.7"/>
      <sheetName val="Analisis DCI"/>
      <sheetName val="Mat."/>
      <sheetName val="Mat.2"/>
      <sheetName val="Mat.3"/>
      <sheetName val="M.O. y Eq."/>
      <sheetName val="M.O. y Eq. 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presupuesto 2012"/>
      <sheetName val="ANALISIS "/>
      <sheetName val="CUB-10181-3(Rescision)"/>
      <sheetName val="Módulo1"/>
    </sheetNames>
    <sheetDataSet>
      <sheetData sheetId="0" refreshError="1"/>
      <sheetData sheetId="1" refreshError="1"/>
      <sheetData sheetId="2">
        <row r="457">
          <cell r="E457">
            <v>8305.2999999999993</v>
          </cell>
        </row>
        <row r="527">
          <cell r="E527">
            <v>9402.43</v>
          </cell>
        </row>
        <row r="1157">
          <cell r="E1157">
            <v>21556.75</v>
          </cell>
        </row>
        <row r="1171">
          <cell r="E1171">
            <v>1200</v>
          </cell>
        </row>
      </sheetData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"/>
    </sheetNames>
    <sheetDataSet>
      <sheetData sheetId="0" refreshError="1"/>
      <sheetData sheetId="1"/>
      <sheetData sheetId="2"/>
      <sheetData sheetId="3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Listado Equipos a utilizar"/>
      <sheetName val="Analisis de Precios Unitarios"/>
      <sheetName val="Hoja3"/>
    </sheetNames>
    <sheetDataSet>
      <sheetData sheetId="0" refreshError="1"/>
      <sheetData sheetId="1">
        <row r="11">
          <cell r="I11">
            <v>1863.7719999999999</v>
          </cell>
        </row>
        <row r="12">
          <cell r="I12">
            <v>1720.396</v>
          </cell>
        </row>
      </sheetData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</sheetNames>
    <sheetDataSet>
      <sheetData sheetId="0" refreshError="1">
        <row r="9">
          <cell r="D9">
            <v>1500</v>
          </cell>
        </row>
        <row r="17">
          <cell r="D17">
            <v>35</v>
          </cell>
        </row>
        <row r="130">
          <cell r="D130">
            <v>45</v>
          </cell>
        </row>
        <row r="131">
          <cell r="D131">
            <v>20</v>
          </cell>
        </row>
        <row r="132">
          <cell r="D132">
            <v>35</v>
          </cell>
        </row>
        <row r="133">
          <cell r="D133">
            <v>1350</v>
          </cell>
        </row>
      </sheetData>
      <sheetData sheetId="1" refreshError="1">
        <row r="11">
          <cell r="B11">
            <v>1.4428531746653097</v>
          </cell>
        </row>
        <row r="247">
          <cell r="B247">
            <v>1.4428531746653097</v>
          </cell>
        </row>
        <row r="256">
          <cell r="B256">
            <v>13.707105159320442</v>
          </cell>
        </row>
        <row r="612">
          <cell r="B612">
            <v>220.75653572379238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mo I"/>
      <sheetName val="Tramo I (alt. &quot;B&quot;)"/>
      <sheetName val="Tramo II"/>
      <sheetName val="Tramo II (alt.&quot;B&quot;)"/>
      <sheetName val="Tramo III"/>
      <sheetName val="Tramo III (Alt. &quot;B&quot;)"/>
      <sheetName val="Tramo IV"/>
      <sheetName val="Tramo IV (Alt.&quot;B&quot;)"/>
      <sheetName val="Tramo V"/>
      <sheetName val="Tramo V (Alt. &quot;B&quot;)"/>
      <sheetName val="ANALPRECVI"/>
      <sheetName val="MATERIALES"/>
      <sheetName val="OBRAMANO"/>
      <sheetName val="EQUIPOS"/>
      <sheetName val="SUB-CONTRATOS"/>
      <sheetName val="Tramo IV (2)"/>
      <sheetName val="ANALISIS"/>
      <sheetName val="Listado Equipos a utiliz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G7">
            <v>281</v>
          </cell>
        </row>
        <row r="11">
          <cell r="G11">
            <v>250</v>
          </cell>
        </row>
        <row r="13">
          <cell r="G13">
            <v>250</v>
          </cell>
        </row>
        <row r="17">
          <cell r="G17">
            <v>70</v>
          </cell>
        </row>
        <row r="33">
          <cell r="G33">
            <v>12.5</v>
          </cell>
        </row>
      </sheetData>
      <sheetData sheetId="12" refreshError="1">
        <row r="43">
          <cell r="F43">
            <v>30</v>
          </cell>
        </row>
        <row r="67">
          <cell r="F67">
            <v>3100</v>
          </cell>
        </row>
        <row r="72">
          <cell r="F72">
            <v>43.4</v>
          </cell>
        </row>
        <row r="74">
          <cell r="F74">
            <v>43.4</v>
          </cell>
        </row>
        <row r="75">
          <cell r="F75">
            <v>37.200000000000003</v>
          </cell>
        </row>
        <row r="76">
          <cell r="F76">
            <v>43.4</v>
          </cell>
        </row>
        <row r="77">
          <cell r="F77">
            <v>43.4</v>
          </cell>
        </row>
        <row r="79">
          <cell r="F79">
            <v>20.09</v>
          </cell>
        </row>
        <row r="81">
          <cell r="F81">
            <v>29.26</v>
          </cell>
        </row>
      </sheetData>
      <sheetData sheetId="13" refreshError="1">
        <row r="8">
          <cell r="I8">
            <v>726.05</v>
          </cell>
        </row>
        <row r="9">
          <cell r="I9">
            <v>512.15</v>
          </cell>
        </row>
        <row r="11">
          <cell r="I11">
            <v>344.75</v>
          </cell>
        </row>
        <row r="13">
          <cell r="I13">
            <v>316.84999999999997</v>
          </cell>
        </row>
        <row r="14">
          <cell r="I14">
            <v>414.5</v>
          </cell>
        </row>
        <row r="15">
          <cell r="I15">
            <v>414.5</v>
          </cell>
        </row>
        <row r="16">
          <cell r="I16">
            <v>791.15</v>
          </cell>
        </row>
        <row r="19">
          <cell r="I19">
            <v>279</v>
          </cell>
        </row>
        <row r="25">
          <cell r="I25">
            <v>1.7799999999999998</v>
          </cell>
        </row>
        <row r="28">
          <cell r="I28">
            <v>105.75</v>
          </cell>
        </row>
      </sheetData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78"/>
  <sheetViews>
    <sheetView tabSelected="1" view="pageBreakPreview" zoomScaleNormal="100" zoomScaleSheetLayoutView="100" workbookViewId="0"/>
  </sheetViews>
  <sheetFormatPr baseColWidth="10" defaultColWidth="9.140625" defaultRowHeight="14.25" x14ac:dyDescent="0.2"/>
  <cols>
    <col min="1" max="1" width="7.5703125" style="6" customWidth="1"/>
    <col min="2" max="2" width="65" style="64" customWidth="1"/>
    <col min="3" max="3" width="9.42578125" style="171" customWidth="1"/>
    <col min="4" max="4" width="5.42578125" style="64" customWidth="1"/>
    <col min="5" max="5" width="12.5703125" style="171" customWidth="1"/>
    <col min="6" max="6" width="16.5703125" style="64" customWidth="1"/>
    <col min="7" max="16384" width="9.140625" style="64"/>
  </cols>
  <sheetData>
    <row r="1" spans="1:6" x14ac:dyDescent="0.2">
      <c r="A1" s="57" t="s">
        <v>108</v>
      </c>
      <c r="B1" s="62"/>
      <c r="C1" s="63"/>
      <c r="D1" s="62"/>
      <c r="E1" s="63"/>
      <c r="F1" s="62"/>
    </row>
    <row r="2" spans="1:6" x14ac:dyDescent="0.2">
      <c r="A2" s="57"/>
      <c r="B2" s="62"/>
      <c r="C2" s="63"/>
      <c r="D2" s="62"/>
      <c r="E2" s="63"/>
      <c r="F2" s="62"/>
    </row>
    <row r="3" spans="1:6" x14ac:dyDescent="0.2">
      <c r="A3" s="57"/>
      <c r="B3" s="62"/>
      <c r="C3" s="63"/>
      <c r="D3" s="62"/>
      <c r="E3" s="63"/>
      <c r="F3" s="62"/>
    </row>
    <row r="4" spans="1:6" x14ac:dyDescent="0.2">
      <c r="A4" s="65" t="s">
        <v>92</v>
      </c>
      <c r="B4" s="66"/>
      <c r="C4" s="66"/>
      <c r="D4" s="66"/>
      <c r="E4" s="66"/>
      <c r="F4" s="66"/>
    </row>
    <row r="5" spans="1:6" ht="18.75" customHeight="1" x14ac:dyDescent="0.2">
      <c r="A5" s="173" t="s">
        <v>107</v>
      </c>
      <c r="B5" s="173"/>
      <c r="C5" s="173"/>
      <c r="D5" s="173"/>
      <c r="E5" s="173"/>
      <c r="F5" s="173"/>
    </row>
    <row r="6" spans="1:6" x14ac:dyDescent="0.2">
      <c r="A6" s="67" t="s">
        <v>106</v>
      </c>
      <c r="B6" s="68"/>
      <c r="C6" s="68"/>
      <c r="D6" s="68"/>
      <c r="E6" s="69" t="s">
        <v>27</v>
      </c>
      <c r="F6" s="68"/>
    </row>
    <row r="7" spans="1:6" ht="15.75" x14ac:dyDescent="0.2">
      <c r="A7" s="172" t="s">
        <v>104</v>
      </c>
      <c r="B7" s="172"/>
      <c r="C7" s="172"/>
      <c r="D7" s="172"/>
      <c r="E7" s="172"/>
      <c r="F7" s="172"/>
    </row>
    <row r="8" spans="1:6" ht="15" x14ac:dyDescent="0.2">
      <c r="A8" s="1" t="s">
        <v>0</v>
      </c>
      <c r="B8" s="2" t="s">
        <v>14</v>
      </c>
      <c r="C8" s="3" t="s">
        <v>12</v>
      </c>
      <c r="D8" s="2" t="s">
        <v>19</v>
      </c>
      <c r="E8" s="3" t="s">
        <v>1</v>
      </c>
      <c r="F8" s="3" t="s">
        <v>2</v>
      </c>
    </row>
    <row r="9" spans="1:6" x14ac:dyDescent="0.2">
      <c r="A9" s="70"/>
      <c r="B9" s="71"/>
      <c r="C9" s="72"/>
      <c r="D9" s="73"/>
      <c r="E9" s="72"/>
      <c r="F9" s="72"/>
    </row>
    <row r="10" spans="1:6" ht="15" x14ac:dyDescent="0.2">
      <c r="A10" s="10" t="s">
        <v>10</v>
      </c>
      <c r="B10" s="74" t="s">
        <v>91</v>
      </c>
      <c r="C10" s="7"/>
      <c r="D10" s="8"/>
      <c r="E10" s="9"/>
      <c r="F10" s="7"/>
    </row>
    <row r="11" spans="1:6" ht="15" x14ac:dyDescent="0.2">
      <c r="A11" s="10"/>
      <c r="B11" s="74"/>
      <c r="C11" s="7"/>
      <c r="D11" s="8"/>
      <c r="E11" s="9"/>
      <c r="F11" s="7"/>
    </row>
    <row r="12" spans="1:6" ht="15" x14ac:dyDescent="0.2">
      <c r="A12" s="75">
        <v>1</v>
      </c>
      <c r="B12" s="76" t="s">
        <v>74</v>
      </c>
      <c r="C12" s="7"/>
      <c r="D12" s="8"/>
      <c r="E12" s="53"/>
      <c r="F12" s="53"/>
    </row>
    <row r="13" spans="1:6" x14ac:dyDescent="0.2">
      <c r="A13" s="77">
        <v>1.1000000000000001</v>
      </c>
      <c r="B13" s="78" t="s">
        <v>69</v>
      </c>
      <c r="C13" s="11">
        <v>1</v>
      </c>
      <c r="D13" s="79" t="s">
        <v>93</v>
      </c>
      <c r="E13" s="54"/>
      <c r="F13" s="80">
        <f>ROUND(C13*E13,2)</f>
        <v>0</v>
      </c>
    </row>
    <row r="14" spans="1:6" x14ac:dyDescent="0.2">
      <c r="A14" s="77"/>
      <c r="B14" s="78"/>
      <c r="C14" s="11"/>
      <c r="D14" s="79"/>
      <c r="E14" s="54"/>
      <c r="F14" s="80"/>
    </row>
    <row r="15" spans="1:6" ht="15" x14ac:dyDescent="0.2">
      <c r="A15" s="75">
        <v>2</v>
      </c>
      <c r="B15" s="76" t="s">
        <v>29</v>
      </c>
      <c r="C15" s="14"/>
      <c r="D15" s="81"/>
      <c r="E15" s="82"/>
      <c r="F15" s="80"/>
    </row>
    <row r="16" spans="1:6" x14ac:dyDescent="0.2">
      <c r="A16" s="22">
        <v>2.1</v>
      </c>
      <c r="B16" s="49" t="s">
        <v>61</v>
      </c>
      <c r="C16" s="14">
        <v>1</v>
      </c>
      <c r="D16" s="83" t="s">
        <v>93</v>
      </c>
      <c r="E16" s="82"/>
      <c r="F16" s="80">
        <f>ROUND(C16*E16,2)</f>
        <v>0</v>
      </c>
    </row>
    <row r="17" spans="1:6" x14ac:dyDescent="0.2">
      <c r="A17" s="84"/>
      <c r="B17" s="85"/>
      <c r="C17" s="14"/>
      <c r="D17" s="83"/>
      <c r="E17" s="82"/>
      <c r="F17" s="80"/>
    </row>
    <row r="18" spans="1:6" ht="30" x14ac:dyDescent="0.2">
      <c r="A18" s="12">
        <v>3</v>
      </c>
      <c r="B18" s="13" t="s">
        <v>73</v>
      </c>
      <c r="C18" s="14"/>
      <c r="D18" s="15"/>
      <c r="E18" s="82"/>
      <c r="F18" s="80"/>
    </row>
    <row r="19" spans="1:6" x14ac:dyDescent="0.2">
      <c r="A19" s="22">
        <v>3.1</v>
      </c>
      <c r="B19" s="49" t="s">
        <v>72</v>
      </c>
      <c r="C19" s="14">
        <v>9</v>
      </c>
      <c r="D19" s="83" t="s">
        <v>18</v>
      </c>
      <c r="E19" s="82"/>
      <c r="F19" s="80">
        <f>ROUND(C19*E19,2)</f>
        <v>0</v>
      </c>
    </row>
    <row r="20" spans="1:6" ht="28.5" x14ac:dyDescent="0.2">
      <c r="A20" s="22">
        <v>3.2</v>
      </c>
      <c r="B20" s="49" t="s">
        <v>94</v>
      </c>
      <c r="C20" s="14">
        <v>22.37</v>
      </c>
      <c r="D20" s="83" t="s">
        <v>18</v>
      </c>
      <c r="E20" s="82"/>
      <c r="F20" s="80">
        <f>ROUND(C20*E20,2)</f>
        <v>0</v>
      </c>
    </row>
    <row r="21" spans="1:6" ht="30" customHeight="1" x14ac:dyDescent="0.2">
      <c r="A21" s="22">
        <v>3.3</v>
      </c>
      <c r="B21" s="49" t="s">
        <v>82</v>
      </c>
      <c r="C21" s="14">
        <v>1</v>
      </c>
      <c r="D21" s="83" t="s">
        <v>93</v>
      </c>
      <c r="E21" s="82"/>
      <c r="F21" s="80">
        <f>ROUND(C21*E21,2)</f>
        <v>0</v>
      </c>
    </row>
    <row r="22" spans="1:6" x14ac:dyDescent="0.2">
      <c r="A22" s="16"/>
      <c r="B22" s="17"/>
      <c r="C22" s="18"/>
      <c r="D22" s="19"/>
      <c r="E22" s="20"/>
      <c r="F22" s="80"/>
    </row>
    <row r="23" spans="1:6" ht="15" x14ac:dyDescent="0.2">
      <c r="A23" s="75">
        <v>4</v>
      </c>
      <c r="B23" s="21" t="s">
        <v>96</v>
      </c>
      <c r="C23" s="18"/>
      <c r="D23" s="19"/>
      <c r="E23" s="20"/>
      <c r="F23" s="80"/>
    </row>
    <row r="24" spans="1:6" x14ac:dyDescent="0.2">
      <c r="A24" s="22">
        <f>A23+0.1</f>
        <v>4.0999999999999996</v>
      </c>
      <c r="B24" s="86" t="s">
        <v>97</v>
      </c>
      <c r="C24" s="14">
        <v>2.4</v>
      </c>
      <c r="D24" s="87" t="s">
        <v>18</v>
      </c>
      <c r="E24" s="88"/>
      <c r="F24" s="80">
        <f t="shared" ref="F24:F27" si="0">+ROUND((E24*C24),2)</f>
        <v>0</v>
      </c>
    </row>
    <row r="25" spans="1:6" x14ac:dyDescent="0.2">
      <c r="A25" s="22">
        <f t="shared" ref="A25:A27" si="1">A24+0.1</f>
        <v>4.2</v>
      </c>
      <c r="B25" s="86" t="s">
        <v>95</v>
      </c>
      <c r="C25" s="89">
        <v>0.65</v>
      </c>
      <c r="D25" s="87" t="s">
        <v>18</v>
      </c>
      <c r="E25" s="88"/>
      <c r="F25" s="80">
        <f t="shared" si="0"/>
        <v>0</v>
      </c>
    </row>
    <row r="26" spans="1:6" x14ac:dyDescent="0.2">
      <c r="A26" s="22">
        <f t="shared" si="1"/>
        <v>4.3</v>
      </c>
      <c r="B26" s="90" t="s">
        <v>59</v>
      </c>
      <c r="C26" s="89">
        <v>0.56000000000000005</v>
      </c>
      <c r="D26" s="87" t="s">
        <v>18</v>
      </c>
      <c r="E26" s="88"/>
      <c r="F26" s="80">
        <f t="shared" si="0"/>
        <v>0</v>
      </c>
    </row>
    <row r="27" spans="1:6" s="92" customFormat="1" x14ac:dyDescent="0.2">
      <c r="A27" s="22">
        <f t="shared" si="1"/>
        <v>4.4000000000000004</v>
      </c>
      <c r="B27" s="90" t="s">
        <v>24</v>
      </c>
      <c r="C27" s="89">
        <v>2.73</v>
      </c>
      <c r="D27" s="91" t="s">
        <v>18</v>
      </c>
      <c r="E27" s="88"/>
      <c r="F27" s="80">
        <f t="shared" si="0"/>
        <v>0</v>
      </c>
    </row>
    <row r="28" spans="1:6" x14ac:dyDescent="0.2">
      <c r="A28" s="23"/>
      <c r="B28" s="17"/>
      <c r="C28" s="24"/>
      <c r="D28" s="19"/>
      <c r="E28" s="20"/>
      <c r="F28" s="80"/>
    </row>
    <row r="29" spans="1:6" ht="15" x14ac:dyDescent="0.2">
      <c r="A29" s="25">
        <v>5</v>
      </c>
      <c r="B29" s="21" t="s">
        <v>28</v>
      </c>
      <c r="C29" s="24"/>
      <c r="D29" s="19"/>
      <c r="E29" s="20"/>
      <c r="F29" s="80"/>
    </row>
    <row r="30" spans="1:6" x14ac:dyDescent="0.2">
      <c r="A30" s="22">
        <f t="shared" ref="A30:A31" si="2">A29+0.1</f>
        <v>5.0999999999999996</v>
      </c>
      <c r="B30" s="49" t="s">
        <v>52</v>
      </c>
      <c r="C30" s="11">
        <v>47.32</v>
      </c>
      <c r="D30" s="93" t="s">
        <v>3</v>
      </c>
      <c r="E30" s="54"/>
      <c r="F30" s="80">
        <f>ROUND(C30*E30,2)</f>
        <v>0</v>
      </c>
    </row>
    <row r="31" spans="1:6" x14ac:dyDescent="0.2">
      <c r="A31" s="22">
        <f t="shared" si="2"/>
        <v>5.2</v>
      </c>
      <c r="B31" s="49" t="s">
        <v>53</v>
      </c>
      <c r="C31" s="11">
        <v>17.100000000000001</v>
      </c>
      <c r="D31" s="93" t="s">
        <v>3</v>
      </c>
      <c r="E31" s="54"/>
      <c r="F31" s="80">
        <f>ROUND(C31*E31,2)</f>
        <v>0</v>
      </c>
    </row>
    <row r="32" spans="1:6" x14ac:dyDescent="0.2">
      <c r="A32" s="94"/>
      <c r="B32" s="49"/>
      <c r="C32" s="11"/>
      <c r="D32" s="93"/>
      <c r="E32" s="54"/>
      <c r="F32" s="80"/>
    </row>
    <row r="33" spans="1:6" ht="15" x14ac:dyDescent="0.2">
      <c r="A33" s="26">
        <v>6</v>
      </c>
      <c r="B33" s="95" t="s">
        <v>30</v>
      </c>
      <c r="C33" s="24"/>
      <c r="D33" s="96"/>
      <c r="E33" s="97"/>
      <c r="F33" s="80"/>
    </row>
    <row r="34" spans="1:6" x14ac:dyDescent="0.2">
      <c r="A34" s="22">
        <f>A33+0.1</f>
        <v>6.1</v>
      </c>
      <c r="B34" s="31" t="s">
        <v>31</v>
      </c>
      <c r="C34" s="18">
        <v>47.32</v>
      </c>
      <c r="D34" s="96" t="s">
        <v>3</v>
      </c>
      <c r="E34" s="97"/>
      <c r="F34" s="80">
        <f t="shared" ref="F34:F43" si="3">ROUND(C34*E34,2)</f>
        <v>0</v>
      </c>
    </row>
    <row r="35" spans="1:6" x14ac:dyDescent="0.2">
      <c r="A35" s="22">
        <f>A34+0.1</f>
        <v>6.2</v>
      </c>
      <c r="B35" s="86" t="s">
        <v>32</v>
      </c>
      <c r="C35" s="89">
        <v>47.32</v>
      </c>
      <c r="D35" s="87" t="s">
        <v>3</v>
      </c>
      <c r="E35" s="88"/>
      <c r="F35" s="80">
        <f t="shared" si="3"/>
        <v>0</v>
      </c>
    </row>
    <row r="36" spans="1:6" x14ac:dyDescent="0.2">
      <c r="A36" s="22">
        <f t="shared" ref="A36:A42" si="4">A35+0.1</f>
        <v>6.3</v>
      </c>
      <c r="B36" s="86" t="s">
        <v>78</v>
      </c>
      <c r="C36" s="89">
        <v>20</v>
      </c>
      <c r="D36" s="87" t="s">
        <v>3</v>
      </c>
      <c r="E36" s="88"/>
      <c r="F36" s="80">
        <f t="shared" ref="F36" si="5">ROUND(C36*E36,2)</f>
        <v>0</v>
      </c>
    </row>
    <row r="37" spans="1:6" x14ac:dyDescent="0.2">
      <c r="A37" s="22">
        <f t="shared" si="4"/>
        <v>6.4</v>
      </c>
      <c r="B37" s="86" t="s">
        <v>63</v>
      </c>
      <c r="C37" s="89">
        <v>32.659999999999997</v>
      </c>
      <c r="D37" s="87" t="s">
        <v>3</v>
      </c>
      <c r="E37" s="88"/>
      <c r="F37" s="80">
        <f t="shared" si="3"/>
        <v>0</v>
      </c>
    </row>
    <row r="38" spans="1:6" x14ac:dyDescent="0.2">
      <c r="A38" s="22">
        <f t="shared" si="4"/>
        <v>6.5</v>
      </c>
      <c r="B38" s="86" t="s">
        <v>76</v>
      </c>
      <c r="C38" s="89">
        <v>20</v>
      </c>
      <c r="D38" s="87" t="s">
        <v>3</v>
      </c>
      <c r="E38" s="88"/>
      <c r="F38" s="80">
        <f t="shared" si="3"/>
        <v>0</v>
      </c>
    </row>
    <row r="39" spans="1:6" x14ac:dyDescent="0.2">
      <c r="A39" s="22">
        <f t="shared" si="4"/>
        <v>6.6</v>
      </c>
      <c r="B39" s="86" t="s">
        <v>70</v>
      </c>
      <c r="C39" s="89">
        <v>18</v>
      </c>
      <c r="D39" s="87" t="s">
        <v>23</v>
      </c>
      <c r="E39" s="88"/>
      <c r="F39" s="80">
        <f t="shared" si="3"/>
        <v>0</v>
      </c>
    </row>
    <row r="40" spans="1:6" x14ac:dyDescent="0.2">
      <c r="A40" s="22">
        <f t="shared" si="4"/>
        <v>6.7</v>
      </c>
      <c r="B40" s="86" t="s">
        <v>71</v>
      </c>
      <c r="C40" s="89">
        <v>27.84</v>
      </c>
      <c r="D40" s="87" t="s">
        <v>3</v>
      </c>
      <c r="E40" s="88"/>
      <c r="F40" s="80">
        <f t="shared" si="3"/>
        <v>0</v>
      </c>
    </row>
    <row r="41" spans="1:6" x14ac:dyDescent="0.2">
      <c r="A41" s="22">
        <f t="shared" si="4"/>
        <v>6.8</v>
      </c>
      <c r="B41" s="86" t="s">
        <v>65</v>
      </c>
      <c r="C41" s="89">
        <v>114.64</v>
      </c>
      <c r="D41" s="87" t="s">
        <v>3</v>
      </c>
      <c r="E41" s="88"/>
      <c r="F41" s="80">
        <f t="shared" si="3"/>
        <v>0</v>
      </c>
    </row>
    <row r="42" spans="1:6" x14ac:dyDescent="0.2">
      <c r="A42" s="22">
        <f t="shared" si="4"/>
        <v>6.9</v>
      </c>
      <c r="B42" s="86" t="s">
        <v>66</v>
      </c>
      <c r="C42" s="27">
        <v>114.64</v>
      </c>
      <c r="D42" s="28" t="s">
        <v>3</v>
      </c>
      <c r="E42" s="97"/>
      <c r="F42" s="80">
        <f t="shared" si="3"/>
        <v>0</v>
      </c>
    </row>
    <row r="43" spans="1:6" x14ac:dyDescent="0.2">
      <c r="A43" s="29">
        <v>6.1</v>
      </c>
      <c r="B43" s="86" t="s">
        <v>64</v>
      </c>
      <c r="C43" s="98">
        <v>68</v>
      </c>
      <c r="D43" s="99" t="s">
        <v>15</v>
      </c>
      <c r="E43" s="97"/>
      <c r="F43" s="80">
        <f t="shared" si="3"/>
        <v>0</v>
      </c>
    </row>
    <row r="44" spans="1:6" x14ac:dyDescent="0.2">
      <c r="A44" s="30"/>
      <c r="B44" s="31"/>
      <c r="C44" s="98"/>
      <c r="D44" s="99"/>
      <c r="E44" s="55"/>
      <c r="F44" s="80"/>
    </row>
    <row r="45" spans="1:6" ht="15" x14ac:dyDescent="0.2">
      <c r="A45" s="26">
        <v>7</v>
      </c>
      <c r="B45" s="13" t="s">
        <v>16</v>
      </c>
      <c r="C45" s="98"/>
      <c r="D45" s="96"/>
      <c r="E45" s="55"/>
      <c r="F45" s="80"/>
    </row>
    <row r="46" spans="1:6" ht="16.5" customHeight="1" x14ac:dyDescent="0.2">
      <c r="A46" s="22">
        <f t="shared" ref="A46:A47" si="6">A45+0.1</f>
        <v>7.1</v>
      </c>
      <c r="B46" s="31" t="s">
        <v>89</v>
      </c>
      <c r="C46" s="98">
        <v>20</v>
      </c>
      <c r="D46" s="96" t="s">
        <v>3</v>
      </c>
      <c r="E46" s="55"/>
      <c r="F46" s="80">
        <f>ROUND(C46*E46,2)</f>
        <v>0</v>
      </c>
    </row>
    <row r="47" spans="1:6" ht="14.25" customHeight="1" x14ac:dyDescent="0.2">
      <c r="A47" s="22">
        <f t="shared" si="6"/>
        <v>7.2</v>
      </c>
      <c r="B47" s="31" t="s">
        <v>90</v>
      </c>
      <c r="C47" s="98">
        <v>17</v>
      </c>
      <c r="D47" s="96" t="s">
        <v>23</v>
      </c>
      <c r="E47" s="55"/>
      <c r="F47" s="80">
        <f>ROUND(C47*E47,2)</f>
        <v>0</v>
      </c>
    </row>
    <row r="48" spans="1:6" s="100" customFormat="1" ht="10.5" customHeight="1" x14ac:dyDescent="0.2">
      <c r="A48" s="32"/>
      <c r="B48" s="31"/>
      <c r="C48" s="27"/>
      <c r="D48" s="28"/>
      <c r="E48" s="97"/>
      <c r="F48" s="80"/>
    </row>
    <row r="49" spans="1:6" ht="15" x14ac:dyDescent="0.2">
      <c r="A49" s="33">
        <v>8</v>
      </c>
      <c r="B49" s="34" t="s">
        <v>68</v>
      </c>
      <c r="C49" s="101"/>
      <c r="D49" s="96"/>
      <c r="E49" s="97"/>
      <c r="F49" s="80"/>
    </row>
    <row r="50" spans="1:6" s="100" customFormat="1" x14ac:dyDescent="0.2">
      <c r="A50" s="22">
        <f t="shared" ref="A50" si="7">A49+0.1</f>
        <v>8.1</v>
      </c>
      <c r="B50" s="52" t="s">
        <v>67</v>
      </c>
      <c r="C50" s="101">
        <v>1</v>
      </c>
      <c r="D50" s="96" t="s">
        <v>93</v>
      </c>
      <c r="E50" s="97"/>
      <c r="F50" s="80">
        <f>ROUND(C50*E50,2)</f>
        <v>0</v>
      </c>
    </row>
    <row r="51" spans="1:6" ht="8.25" customHeight="1" x14ac:dyDescent="0.2">
      <c r="A51" s="32"/>
      <c r="B51" s="31"/>
      <c r="C51" s="27"/>
      <c r="D51" s="28"/>
      <c r="E51" s="97"/>
      <c r="F51" s="80"/>
    </row>
    <row r="52" spans="1:6" ht="15" x14ac:dyDescent="0.2">
      <c r="A52" s="32">
        <v>9</v>
      </c>
      <c r="B52" s="102" t="s">
        <v>83</v>
      </c>
      <c r="C52" s="27"/>
      <c r="D52" s="28"/>
      <c r="E52" s="97"/>
      <c r="F52" s="80"/>
    </row>
    <row r="53" spans="1:6" ht="28.5" x14ac:dyDescent="0.2">
      <c r="A53" s="22">
        <f>A52+0.1</f>
        <v>9.1</v>
      </c>
      <c r="B53" s="52" t="s">
        <v>86</v>
      </c>
      <c r="C53" s="103">
        <v>10.54</v>
      </c>
      <c r="D53" s="104" t="s">
        <v>11</v>
      </c>
      <c r="E53" s="55"/>
      <c r="F53" s="80">
        <f>ROUND(SUM(C53*E53),2)</f>
        <v>0</v>
      </c>
    </row>
    <row r="54" spans="1:6" ht="28.5" x14ac:dyDescent="0.2">
      <c r="A54" s="22">
        <f>A53+0.1</f>
        <v>9.1999999999999993</v>
      </c>
      <c r="B54" s="52" t="s">
        <v>81</v>
      </c>
      <c r="C54" s="103">
        <v>33.14</v>
      </c>
      <c r="D54" s="104" t="s">
        <v>11</v>
      </c>
      <c r="E54" s="105"/>
      <c r="F54" s="80">
        <f>ROUND(SUM(C54*E54),2)</f>
        <v>0</v>
      </c>
    </row>
    <row r="55" spans="1:6" ht="14.25" customHeight="1" x14ac:dyDescent="0.2">
      <c r="A55" s="35"/>
      <c r="B55" s="36"/>
      <c r="C55" s="37"/>
      <c r="D55" s="38"/>
      <c r="E55" s="106"/>
      <c r="F55" s="107"/>
    </row>
    <row r="56" spans="1:6" ht="15" x14ac:dyDescent="0.2">
      <c r="A56" s="32">
        <v>10</v>
      </c>
      <c r="B56" s="39" t="s">
        <v>62</v>
      </c>
      <c r="C56" s="27"/>
      <c r="D56" s="96"/>
      <c r="E56" s="97"/>
      <c r="F56" s="80"/>
    </row>
    <row r="57" spans="1:6" s="100" customFormat="1" x14ac:dyDescent="0.2">
      <c r="A57" s="22">
        <f t="shared" ref="A57:A60" si="8">A56+0.1</f>
        <v>10.1</v>
      </c>
      <c r="B57" s="52" t="s">
        <v>60</v>
      </c>
      <c r="C57" s="101">
        <v>1</v>
      </c>
      <c r="D57" s="96" t="s">
        <v>93</v>
      </c>
      <c r="E57" s="97"/>
      <c r="F57" s="80">
        <f>ROUND(C57*E57,2)</f>
        <v>0</v>
      </c>
    </row>
    <row r="58" spans="1:6" s="100" customFormat="1" x14ac:dyDescent="0.2">
      <c r="A58" s="22">
        <f t="shared" si="8"/>
        <v>10.199999999999999</v>
      </c>
      <c r="B58" s="52" t="s">
        <v>87</v>
      </c>
      <c r="C58" s="101">
        <v>1</v>
      </c>
      <c r="D58" s="96" t="s">
        <v>93</v>
      </c>
      <c r="E58" s="97"/>
      <c r="F58" s="80">
        <f>ROUND(C58*E58,2)</f>
        <v>0</v>
      </c>
    </row>
    <row r="59" spans="1:6" s="100" customFormat="1" x14ac:dyDescent="0.2">
      <c r="A59" s="22">
        <f t="shared" si="8"/>
        <v>10.3</v>
      </c>
      <c r="B59" s="52" t="s">
        <v>84</v>
      </c>
      <c r="C59" s="101">
        <v>1</v>
      </c>
      <c r="D59" s="96" t="s">
        <v>93</v>
      </c>
      <c r="E59" s="97"/>
      <c r="F59" s="80">
        <f>ROUND(C59*E59,2)</f>
        <v>0</v>
      </c>
    </row>
    <row r="60" spans="1:6" s="100" customFormat="1" x14ac:dyDescent="0.2">
      <c r="A60" s="22">
        <f t="shared" si="8"/>
        <v>10.4</v>
      </c>
      <c r="B60" s="52" t="s">
        <v>85</v>
      </c>
      <c r="C60" s="101">
        <v>1</v>
      </c>
      <c r="D60" s="96" t="s">
        <v>93</v>
      </c>
      <c r="E60" s="97"/>
      <c r="F60" s="80">
        <f>ROUND(C60*E60,2)</f>
        <v>0</v>
      </c>
    </row>
    <row r="61" spans="1:6" ht="15" x14ac:dyDescent="0.2">
      <c r="A61" s="32"/>
      <c r="B61" s="39"/>
      <c r="C61" s="27"/>
      <c r="D61" s="96"/>
      <c r="E61" s="97"/>
      <c r="F61" s="80"/>
    </row>
    <row r="62" spans="1:6" ht="15" x14ac:dyDescent="0.2">
      <c r="A62" s="50"/>
      <c r="B62" s="51" t="s">
        <v>57</v>
      </c>
      <c r="C62" s="50"/>
      <c r="D62" s="8"/>
      <c r="E62" s="54"/>
      <c r="F62" s="108">
        <f>SUM(F13:F60)</f>
        <v>0</v>
      </c>
    </row>
    <row r="63" spans="1:6" ht="15" x14ac:dyDescent="0.2">
      <c r="A63" s="109"/>
      <c r="B63" s="40"/>
      <c r="C63" s="41"/>
      <c r="D63" s="41"/>
      <c r="E63" s="97"/>
      <c r="F63" s="110"/>
    </row>
    <row r="64" spans="1:6" ht="30" x14ac:dyDescent="0.2">
      <c r="A64" s="111" t="s">
        <v>17</v>
      </c>
      <c r="B64" s="112" t="s">
        <v>103</v>
      </c>
      <c r="C64" s="113"/>
      <c r="D64" s="112"/>
      <c r="E64" s="114"/>
      <c r="F64" s="115"/>
    </row>
    <row r="65" spans="1:6" ht="1.5" customHeight="1" x14ac:dyDescent="0.2">
      <c r="A65" s="111"/>
      <c r="B65" s="112"/>
      <c r="C65" s="113"/>
      <c r="D65" s="112"/>
      <c r="E65" s="114"/>
      <c r="F65" s="115"/>
    </row>
    <row r="66" spans="1:6" ht="15" x14ac:dyDescent="0.2">
      <c r="A66" s="116">
        <v>1</v>
      </c>
      <c r="B66" s="112" t="s">
        <v>102</v>
      </c>
      <c r="C66" s="113"/>
      <c r="D66" s="112"/>
      <c r="E66" s="114"/>
      <c r="F66" s="115"/>
    </row>
    <row r="67" spans="1:6" ht="28.5" x14ac:dyDescent="0.2">
      <c r="A67" s="22">
        <f t="shared" ref="A67:A75" si="9">A66+0.1</f>
        <v>1.1000000000000001</v>
      </c>
      <c r="B67" s="117" t="s">
        <v>88</v>
      </c>
      <c r="C67" s="113">
        <v>4</v>
      </c>
      <c r="D67" s="96" t="s">
        <v>93</v>
      </c>
      <c r="E67" s="118"/>
      <c r="F67" s="80">
        <f t="shared" ref="F67:F76" si="10">ROUND(C67*E67,2)</f>
        <v>0</v>
      </c>
    </row>
    <row r="68" spans="1:6" x14ac:dyDescent="0.2">
      <c r="A68" s="22">
        <f t="shared" si="9"/>
        <v>1.2</v>
      </c>
      <c r="B68" s="119" t="s">
        <v>79</v>
      </c>
      <c r="C68" s="113">
        <v>3</v>
      </c>
      <c r="D68" s="96" t="s">
        <v>93</v>
      </c>
      <c r="E68" s="118"/>
      <c r="F68" s="80">
        <f t="shared" si="10"/>
        <v>0</v>
      </c>
    </row>
    <row r="69" spans="1:6" x14ac:dyDescent="0.2">
      <c r="A69" s="22">
        <f t="shared" si="9"/>
        <v>1.3</v>
      </c>
      <c r="B69" s="119" t="s">
        <v>56</v>
      </c>
      <c r="C69" s="113">
        <v>1</v>
      </c>
      <c r="D69" s="96" t="s">
        <v>93</v>
      </c>
      <c r="E69" s="118"/>
      <c r="F69" s="80">
        <f t="shared" si="10"/>
        <v>0</v>
      </c>
    </row>
    <row r="70" spans="1:6" x14ac:dyDescent="0.2">
      <c r="A70" s="22">
        <f t="shared" si="9"/>
        <v>1.4</v>
      </c>
      <c r="B70" s="119" t="s">
        <v>80</v>
      </c>
      <c r="C70" s="113">
        <v>1</v>
      </c>
      <c r="D70" s="96" t="s">
        <v>93</v>
      </c>
      <c r="E70" s="118"/>
      <c r="F70" s="80">
        <f t="shared" si="10"/>
        <v>0</v>
      </c>
    </row>
    <row r="71" spans="1:6" x14ac:dyDescent="0.2">
      <c r="A71" s="22">
        <f t="shared" si="9"/>
        <v>1.5</v>
      </c>
      <c r="B71" s="119" t="s">
        <v>55</v>
      </c>
      <c r="C71" s="113">
        <v>1</v>
      </c>
      <c r="D71" s="96" t="s">
        <v>93</v>
      </c>
      <c r="E71" s="118"/>
      <c r="F71" s="80">
        <f t="shared" si="10"/>
        <v>0</v>
      </c>
    </row>
    <row r="72" spans="1:6" x14ac:dyDescent="0.2">
      <c r="A72" s="22">
        <f t="shared" si="9"/>
        <v>1.6</v>
      </c>
      <c r="B72" s="119" t="s">
        <v>54</v>
      </c>
      <c r="C72" s="113">
        <v>1</v>
      </c>
      <c r="D72" s="96" t="s">
        <v>93</v>
      </c>
      <c r="E72" s="118"/>
      <c r="F72" s="80">
        <f t="shared" si="10"/>
        <v>0</v>
      </c>
    </row>
    <row r="73" spans="1:6" ht="49.5" customHeight="1" x14ac:dyDescent="0.2">
      <c r="A73" s="22">
        <f t="shared" si="9"/>
        <v>1.7</v>
      </c>
      <c r="B73" s="52" t="s">
        <v>105</v>
      </c>
      <c r="C73" s="120">
        <v>55</v>
      </c>
      <c r="D73" s="121" t="s">
        <v>23</v>
      </c>
      <c r="E73" s="122"/>
      <c r="F73" s="80">
        <f t="shared" ref="F73" si="11">(C73*E73)</f>
        <v>0</v>
      </c>
    </row>
    <row r="74" spans="1:6" ht="42.75" x14ac:dyDescent="0.2">
      <c r="A74" s="22">
        <f t="shared" si="9"/>
        <v>1.8</v>
      </c>
      <c r="B74" s="52" t="s">
        <v>100</v>
      </c>
      <c r="C74" s="120">
        <v>10</v>
      </c>
      <c r="D74" s="121" t="s">
        <v>23</v>
      </c>
      <c r="E74" s="122"/>
      <c r="F74" s="123">
        <f t="shared" ref="F74" si="12">(C74*E74)</f>
        <v>0</v>
      </c>
    </row>
    <row r="75" spans="1:6" ht="42.75" x14ac:dyDescent="0.2">
      <c r="A75" s="22">
        <f t="shared" si="9"/>
        <v>1.9</v>
      </c>
      <c r="B75" s="119" t="s">
        <v>99</v>
      </c>
      <c r="C75" s="113">
        <v>1</v>
      </c>
      <c r="D75" s="96" t="s">
        <v>93</v>
      </c>
      <c r="E75" s="118"/>
      <c r="F75" s="80">
        <f t="shared" ref="F75" si="13">ROUND(C75*E75,2)</f>
        <v>0</v>
      </c>
    </row>
    <row r="76" spans="1:6" ht="28.5" x14ac:dyDescent="0.2">
      <c r="A76" s="29">
        <v>1.1000000000000001</v>
      </c>
      <c r="B76" s="119" t="s">
        <v>98</v>
      </c>
      <c r="C76" s="113">
        <v>4</v>
      </c>
      <c r="D76" s="96" t="s">
        <v>93</v>
      </c>
      <c r="E76" s="118"/>
      <c r="F76" s="80">
        <f t="shared" si="10"/>
        <v>0</v>
      </c>
    </row>
    <row r="77" spans="1:6" ht="28.5" x14ac:dyDescent="0.2">
      <c r="A77" s="29">
        <v>1.1100000000000001</v>
      </c>
      <c r="B77" s="52" t="s">
        <v>101</v>
      </c>
      <c r="C77" s="113">
        <v>1</v>
      </c>
      <c r="D77" s="96" t="s">
        <v>93</v>
      </c>
      <c r="E77" s="123"/>
      <c r="F77" s="80">
        <f t="shared" ref="F77" si="14">(C77*E77)</f>
        <v>0</v>
      </c>
    </row>
    <row r="78" spans="1:6" ht="15" x14ac:dyDescent="0.2">
      <c r="A78" s="124"/>
      <c r="B78" s="111"/>
      <c r="C78" s="125"/>
      <c r="D78" s="126"/>
      <c r="E78" s="127"/>
      <c r="F78" s="80"/>
    </row>
    <row r="79" spans="1:6" ht="15" x14ac:dyDescent="0.2">
      <c r="A79" s="128"/>
      <c r="B79" s="111" t="s">
        <v>75</v>
      </c>
      <c r="C79" s="129"/>
      <c r="D79" s="130"/>
      <c r="E79" s="127"/>
      <c r="F79" s="80">
        <f>SUM(F67:F78)</f>
        <v>0</v>
      </c>
    </row>
    <row r="80" spans="1:6" ht="15" x14ac:dyDescent="0.2">
      <c r="A80" s="128"/>
      <c r="B80" s="111"/>
      <c r="C80" s="129"/>
      <c r="D80" s="130"/>
      <c r="E80" s="127"/>
      <c r="F80" s="80"/>
    </row>
    <row r="81" spans="1:6" ht="15" x14ac:dyDescent="0.2">
      <c r="A81" s="131"/>
      <c r="B81" s="42" t="s">
        <v>33</v>
      </c>
      <c r="C81" s="132"/>
      <c r="D81" s="133"/>
      <c r="E81" s="134"/>
      <c r="F81" s="107">
        <f>+F79+F62</f>
        <v>0</v>
      </c>
    </row>
    <row r="82" spans="1:6" ht="15" x14ac:dyDescent="0.2">
      <c r="A82" s="135"/>
      <c r="B82" s="40" t="s">
        <v>33</v>
      </c>
      <c r="C82" s="136"/>
      <c r="D82" s="137"/>
      <c r="E82" s="80"/>
      <c r="F82" s="108">
        <f>+F81</f>
        <v>0</v>
      </c>
    </row>
    <row r="83" spans="1:6" ht="15" x14ac:dyDescent="0.2">
      <c r="A83" s="90" t="s">
        <v>20</v>
      </c>
      <c r="B83" s="40"/>
      <c r="C83" s="138"/>
      <c r="D83" s="137"/>
      <c r="E83" s="80"/>
      <c r="F83" s="80"/>
    </row>
    <row r="84" spans="1:6" ht="15" x14ac:dyDescent="0.2">
      <c r="A84" s="90"/>
      <c r="B84" s="139" t="s">
        <v>13</v>
      </c>
      <c r="C84" s="138"/>
      <c r="D84" s="137"/>
      <c r="E84" s="80"/>
      <c r="F84" s="80"/>
    </row>
    <row r="85" spans="1:6" x14ac:dyDescent="0.2">
      <c r="A85" s="90"/>
      <c r="B85" s="140" t="s">
        <v>8</v>
      </c>
      <c r="C85" s="138">
        <v>0.04</v>
      </c>
      <c r="D85" s="137"/>
      <c r="E85" s="80"/>
      <c r="F85" s="80">
        <f>ROUND(C85*F82,2)</f>
        <v>0</v>
      </c>
    </row>
    <row r="86" spans="1:6" x14ac:dyDescent="0.2">
      <c r="A86" s="90"/>
      <c r="B86" s="140" t="s">
        <v>25</v>
      </c>
      <c r="C86" s="138">
        <v>0.04</v>
      </c>
      <c r="D86" s="137"/>
      <c r="E86" s="80"/>
      <c r="F86" s="80">
        <f>ROUND(C86*F82,2)</f>
        <v>0</v>
      </c>
    </row>
    <row r="87" spans="1:6" x14ac:dyDescent="0.2">
      <c r="A87" s="90"/>
      <c r="B87" s="140" t="s">
        <v>5</v>
      </c>
      <c r="C87" s="138">
        <v>0.05</v>
      </c>
      <c r="D87" s="137"/>
      <c r="E87" s="80"/>
      <c r="F87" s="80">
        <f>ROUND(C87*F82,2)</f>
        <v>0</v>
      </c>
    </row>
    <row r="88" spans="1:6" x14ac:dyDescent="0.2">
      <c r="A88" s="90"/>
      <c r="B88" s="140" t="s">
        <v>9</v>
      </c>
      <c r="C88" s="138">
        <v>0.1</v>
      </c>
      <c r="D88" s="137"/>
      <c r="E88" s="80"/>
      <c r="F88" s="80">
        <f>ROUND(C88*F82,2)</f>
        <v>0</v>
      </c>
    </row>
    <row r="89" spans="1:6" x14ac:dyDescent="0.2">
      <c r="A89" s="90"/>
      <c r="B89" s="140" t="s">
        <v>6</v>
      </c>
      <c r="C89" s="138">
        <v>1.4999999999999999E-2</v>
      </c>
      <c r="D89" s="137"/>
      <c r="E89" s="80"/>
      <c r="F89" s="80">
        <f>ROUND(C89*F82,2)</f>
        <v>0</v>
      </c>
    </row>
    <row r="90" spans="1:6" x14ac:dyDescent="0.2">
      <c r="A90" s="90"/>
      <c r="B90" s="140" t="s">
        <v>7</v>
      </c>
      <c r="C90" s="138">
        <v>0.01</v>
      </c>
      <c r="D90" s="137"/>
      <c r="E90" s="80"/>
      <c r="F90" s="80">
        <f>ROUND(C90*F82,2)</f>
        <v>0</v>
      </c>
    </row>
    <row r="91" spans="1:6" x14ac:dyDescent="0.2">
      <c r="A91" s="90"/>
      <c r="B91" s="43" t="s">
        <v>77</v>
      </c>
      <c r="C91" s="141">
        <v>1E-3</v>
      </c>
      <c r="D91" s="142"/>
      <c r="E91" s="143"/>
      <c r="F91" s="80">
        <f>(F82*C91)</f>
        <v>0</v>
      </c>
    </row>
    <row r="92" spans="1:6" x14ac:dyDescent="0.2">
      <c r="A92" s="90"/>
      <c r="B92" s="144" t="s">
        <v>58</v>
      </c>
      <c r="C92" s="145">
        <v>0.18</v>
      </c>
      <c r="D92" s="137"/>
      <c r="E92" s="80"/>
      <c r="F92" s="80">
        <f>ROUND(C92*F88,2)</f>
        <v>0</v>
      </c>
    </row>
    <row r="93" spans="1:6" x14ac:dyDescent="0.2">
      <c r="A93" s="44"/>
      <c r="B93" s="45" t="s">
        <v>26</v>
      </c>
      <c r="C93" s="136">
        <v>0.1</v>
      </c>
      <c r="D93" s="46"/>
      <c r="E93" s="56"/>
      <c r="F93" s="80">
        <f>+C93*F82</f>
        <v>0</v>
      </c>
    </row>
    <row r="94" spans="1:6" ht="15" x14ac:dyDescent="0.2">
      <c r="A94" s="90"/>
      <c r="B94" s="47" t="s">
        <v>4</v>
      </c>
      <c r="C94" s="136"/>
      <c r="D94" s="137"/>
      <c r="E94" s="80"/>
      <c r="F94" s="108">
        <f>SUM(F85:F93)</f>
        <v>0</v>
      </c>
    </row>
    <row r="95" spans="1:6" ht="15" x14ac:dyDescent="0.2">
      <c r="A95" s="135"/>
      <c r="B95" s="40"/>
      <c r="C95" s="146"/>
      <c r="D95" s="147"/>
      <c r="E95" s="148"/>
      <c r="F95" s="110"/>
    </row>
    <row r="96" spans="1:6" ht="15" x14ac:dyDescent="0.2">
      <c r="A96" s="149"/>
      <c r="B96" s="48" t="s">
        <v>34</v>
      </c>
      <c r="C96" s="132"/>
      <c r="D96" s="133"/>
      <c r="E96" s="134"/>
      <c r="F96" s="80">
        <f>+F94+F82</f>
        <v>0</v>
      </c>
    </row>
    <row r="97" spans="1:6" ht="15" x14ac:dyDescent="0.2">
      <c r="A97" s="150"/>
      <c r="B97" s="58"/>
      <c r="C97" s="151"/>
      <c r="D97" s="152"/>
      <c r="E97" s="151"/>
      <c r="F97" s="153"/>
    </row>
    <row r="98" spans="1:6" ht="15" x14ac:dyDescent="0.2">
      <c r="A98" s="154"/>
      <c r="B98" s="59"/>
      <c r="C98" s="155"/>
      <c r="D98" s="156"/>
      <c r="E98" s="155"/>
      <c r="F98" s="157"/>
    </row>
    <row r="99" spans="1:6" ht="15" x14ac:dyDescent="0.2">
      <c r="A99" s="60"/>
      <c r="B99" s="174"/>
      <c r="C99" s="174"/>
      <c r="D99" s="174"/>
      <c r="E99" s="174"/>
      <c r="F99" s="174"/>
    </row>
    <row r="100" spans="1:6" x14ac:dyDescent="0.2">
      <c r="A100" s="61"/>
      <c r="B100" s="61"/>
      <c r="C100" s="158"/>
      <c r="D100" s="158"/>
      <c r="E100" s="158"/>
      <c r="F100" s="158"/>
    </row>
    <row r="101" spans="1:6" ht="15" x14ac:dyDescent="0.2">
      <c r="A101" s="5"/>
      <c r="B101" s="4"/>
      <c r="C101" s="4"/>
      <c r="D101" s="4"/>
      <c r="E101" s="4"/>
      <c r="F101" s="4"/>
    </row>
    <row r="102" spans="1:6" x14ac:dyDescent="0.2">
      <c r="A102" s="4"/>
      <c r="B102" s="159"/>
      <c r="C102" s="64"/>
      <c r="E102" s="64"/>
    </row>
    <row r="103" spans="1:6" x14ac:dyDescent="0.2">
      <c r="A103" s="64"/>
      <c r="B103" s="4"/>
      <c r="C103" s="159"/>
      <c r="D103" s="159"/>
      <c r="E103" s="159"/>
      <c r="F103" s="159"/>
    </row>
    <row r="104" spans="1:6" ht="15" x14ac:dyDescent="0.2">
      <c r="A104" s="5"/>
      <c r="C104" s="64"/>
      <c r="E104" s="64"/>
    </row>
    <row r="105" spans="1:6" x14ac:dyDescent="0.2">
      <c r="A105" s="64"/>
      <c r="B105" s="159"/>
      <c r="C105" s="64"/>
      <c r="E105" s="64"/>
    </row>
    <row r="106" spans="1:6" x14ac:dyDescent="0.2">
      <c r="A106" s="64"/>
      <c r="C106" s="64"/>
      <c r="E106" s="64"/>
    </row>
    <row r="107" spans="1:6" x14ac:dyDescent="0.2">
      <c r="A107" s="64"/>
      <c r="C107" s="64"/>
      <c r="E107" s="64"/>
    </row>
    <row r="108" spans="1:6" s="160" customFormat="1" x14ac:dyDescent="0.2">
      <c r="A108" s="64"/>
      <c r="B108" s="64"/>
      <c r="C108" s="64"/>
      <c r="D108" s="64"/>
      <c r="E108" s="64"/>
      <c r="F108" s="64"/>
    </row>
    <row r="109" spans="1:6" s="160" customFormat="1" x14ac:dyDescent="0.2">
      <c r="A109" s="64"/>
      <c r="B109" s="64"/>
      <c r="C109" s="64"/>
      <c r="D109" s="64"/>
      <c r="E109" s="64"/>
      <c r="F109" s="64"/>
    </row>
    <row r="110" spans="1:6" s="160" customFormat="1" x14ac:dyDescent="0.2">
      <c r="A110" s="64"/>
      <c r="B110" s="64"/>
      <c r="C110" s="64"/>
      <c r="D110" s="64"/>
      <c r="E110" s="64"/>
      <c r="F110" s="64"/>
    </row>
    <row r="111" spans="1:6" s="160" customFormat="1" x14ac:dyDescent="0.2">
      <c r="A111" s="64"/>
      <c r="B111" s="64"/>
      <c r="C111" s="64"/>
      <c r="D111" s="64"/>
      <c r="E111" s="64"/>
      <c r="F111" s="64"/>
    </row>
    <row r="112" spans="1:6" s="160" customFormat="1" x14ac:dyDescent="0.2">
      <c r="A112" s="64"/>
      <c r="B112" s="64"/>
      <c r="C112" s="64"/>
      <c r="D112" s="64"/>
      <c r="E112" s="64"/>
      <c r="F112" s="64"/>
    </row>
    <row r="113" spans="1:6" s="160" customFormat="1" x14ac:dyDescent="0.2">
      <c r="A113" s="64"/>
      <c r="B113" s="64"/>
      <c r="C113" s="64"/>
      <c r="D113" s="64"/>
      <c r="E113" s="64"/>
      <c r="F113" s="64"/>
    </row>
    <row r="114" spans="1:6" s="160" customFormat="1" x14ac:dyDescent="0.2">
      <c r="A114" s="64"/>
      <c r="B114" s="64"/>
      <c r="C114" s="64"/>
      <c r="D114" s="64"/>
      <c r="E114" s="64"/>
      <c r="F114" s="64"/>
    </row>
    <row r="115" spans="1:6" s="160" customFormat="1" x14ac:dyDescent="0.2">
      <c r="A115" s="64"/>
      <c r="B115" s="64"/>
      <c r="C115" s="64"/>
      <c r="D115" s="64"/>
      <c r="E115" s="64"/>
      <c r="F115" s="64"/>
    </row>
    <row r="116" spans="1:6" s="160" customFormat="1" x14ac:dyDescent="0.2">
      <c r="A116" s="64"/>
      <c r="B116" s="64"/>
      <c r="C116" s="64"/>
      <c r="D116" s="64"/>
      <c r="E116" s="64"/>
      <c r="F116" s="64"/>
    </row>
    <row r="117" spans="1:6" s="160" customFormat="1" x14ac:dyDescent="0.2">
      <c r="A117" s="64"/>
      <c r="B117" s="64"/>
      <c r="C117" s="64"/>
      <c r="D117" s="64"/>
      <c r="E117" s="64"/>
      <c r="F117" s="64"/>
    </row>
    <row r="118" spans="1:6" s="160" customFormat="1" x14ac:dyDescent="0.2">
      <c r="A118" s="64"/>
      <c r="B118" s="64"/>
      <c r="C118" s="64"/>
      <c r="D118" s="64"/>
      <c r="E118" s="64"/>
      <c r="F118" s="64"/>
    </row>
    <row r="119" spans="1:6" s="160" customFormat="1" x14ac:dyDescent="0.2">
      <c r="A119" s="64"/>
      <c r="B119" s="64"/>
      <c r="C119" s="64"/>
      <c r="D119" s="64"/>
      <c r="E119" s="64"/>
      <c r="F119" s="64"/>
    </row>
    <row r="120" spans="1:6" s="160" customFormat="1" x14ac:dyDescent="0.2">
      <c r="A120" s="64"/>
      <c r="B120" s="64"/>
      <c r="C120" s="64"/>
      <c r="D120" s="64"/>
      <c r="E120" s="64"/>
      <c r="F120" s="64"/>
    </row>
    <row r="121" spans="1:6" s="160" customFormat="1" x14ac:dyDescent="0.2">
      <c r="A121" s="64"/>
      <c r="B121" s="64"/>
      <c r="C121" s="64"/>
      <c r="D121" s="64"/>
      <c r="E121" s="64"/>
      <c r="F121" s="64"/>
    </row>
    <row r="122" spans="1:6" s="160" customFormat="1" x14ac:dyDescent="0.2">
      <c r="A122" s="64"/>
      <c r="B122" s="64"/>
      <c r="C122" s="64"/>
      <c r="D122" s="64"/>
      <c r="E122" s="64"/>
      <c r="F122" s="64"/>
    </row>
    <row r="123" spans="1:6" s="160" customFormat="1" x14ac:dyDescent="0.2">
      <c r="A123" s="64"/>
      <c r="B123" s="64"/>
      <c r="C123" s="64"/>
      <c r="D123" s="64"/>
      <c r="E123" s="64"/>
      <c r="F123" s="64"/>
    </row>
    <row r="124" spans="1:6" x14ac:dyDescent="0.2">
      <c r="A124" s="64"/>
      <c r="C124" s="64"/>
      <c r="E124" s="64"/>
    </row>
    <row r="125" spans="1:6" x14ac:dyDescent="0.2">
      <c r="A125" s="64"/>
      <c r="C125" s="64"/>
      <c r="E125" s="64"/>
    </row>
    <row r="126" spans="1:6" ht="15" x14ac:dyDescent="0.2">
      <c r="A126" s="64"/>
      <c r="C126" s="161"/>
      <c r="D126" s="162"/>
      <c r="E126" s="163"/>
      <c r="F126" s="164">
        <f t="shared" ref="F126:F134" si="15">E126*C126</f>
        <v>0</v>
      </c>
    </row>
    <row r="127" spans="1:6" ht="15" x14ac:dyDescent="0.2">
      <c r="A127" s="165">
        <v>1</v>
      </c>
      <c r="C127" s="161">
        <v>7.2</v>
      </c>
      <c r="D127" s="87" t="s">
        <v>18</v>
      </c>
      <c r="E127" s="163">
        <f>'[32]ANALISIS '!E1136</f>
        <v>0</v>
      </c>
      <c r="F127" s="164">
        <f t="shared" si="15"/>
        <v>0</v>
      </c>
    </row>
    <row r="128" spans="1:6" ht="15" x14ac:dyDescent="0.2">
      <c r="A128" s="166">
        <v>1.1000000000000001</v>
      </c>
      <c r="B128" s="76" t="s">
        <v>35</v>
      </c>
      <c r="C128" s="161">
        <v>2</v>
      </c>
      <c r="D128" s="87" t="s">
        <v>18</v>
      </c>
      <c r="E128" s="163">
        <f>'[32]ANALISIS '!E1143</f>
        <v>0</v>
      </c>
      <c r="F128" s="164">
        <f t="shared" si="15"/>
        <v>0</v>
      </c>
    </row>
    <row r="129" spans="1:6" x14ac:dyDescent="0.2">
      <c r="A129" s="166">
        <v>1.2</v>
      </c>
      <c r="B129" s="85" t="s">
        <v>36</v>
      </c>
      <c r="C129" s="161">
        <v>0.8</v>
      </c>
      <c r="D129" s="87" t="s">
        <v>18</v>
      </c>
      <c r="E129" s="163">
        <f>'[32]ANALISIS '!E1150</f>
        <v>0</v>
      </c>
      <c r="F129" s="164">
        <f t="shared" si="15"/>
        <v>0</v>
      </c>
    </row>
    <row r="130" spans="1:6" x14ac:dyDescent="0.2">
      <c r="A130" s="166">
        <v>1.3</v>
      </c>
      <c r="B130" s="85" t="s">
        <v>37</v>
      </c>
      <c r="C130" s="161">
        <v>2</v>
      </c>
      <c r="D130" s="87" t="s">
        <v>18</v>
      </c>
      <c r="E130" s="163">
        <f>'[32]ANALISIS '!E1157</f>
        <v>21556.75</v>
      </c>
      <c r="F130" s="164">
        <f t="shared" si="15"/>
        <v>43113.5</v>
      </c>
    </row>
    <row r="131" spans="1:6" x14ac:dyDescent="0.2">
      <c r="A131" s="166">
        <v>1.3</v>
      </c>
      <c r="B131" s="85" t="s">
        <v>38</v>
      </c>
      <c r="C131" s="161">
        <v>1.5</v>
      </c>
      <c r="D131" s="87" t="s">
        <v>18</v>
      </c>
      <c r="E131" s="163">
        <f>'[32]ANALISIS '!E1164</f>
        <v>0</v>
      </c>
      <c r="F131" s="164">
        <f t="shared" si="15"/>
        <v>0</v>
      </c>
    </row>
    <row r="132" spans="1:6" x14ac:dyDescent="0.2">
      <c r="A132" s="166">
        <v>1.3</v>
      </c>
      <c r="B132" s="85" t="s">
        <v>39</v>
      </c>
      <c r="C132" s="161">
        <v>0.72</v>
      </c>
      <c r="D132" s="87" t="s">
        <v>18</v>
      </c>
      <c r="E132" s="163">
        <f>'[32]ANALISIS '!E1171</f>
        <v>1200</v>
      </c>
      <c r="F132" s="164">
        <f t="shared" si="15"/>
        <v>864</v>
      </c>
    </row>
    <row r="133" spans="1:6" ht="15" x14ac:dyDescent="0.2">
      <c r="A133" s="166">
        <v>1.5</v>
      </c>
      <c r="B133" s="85" t="s">
        <v>40</v>
      </c>
      <c r="C133" s="161"/>
      <c r="D133" s="162"/>
      <c r="E133" s="163"/>
      <c r="F133" s="164">
        <f t="shared" si="15"/>
        <v>0</v>
      </c>
    </row>
    <row r="134" spans="1:6" ht="15" x14ac:dyDescent="0.2">
      <c r="A134" s="167"/>
      <c r="B134" s="85" t="s">
        <v>41</v>
      </c>
      <c r="C134" s="161">
        <v>14.22</v>
      </c>
      <c r="D134" s="87" t="s">
        <v>18</v>
      </c>
      <c r="E134" s="163">
        <v>55</v>
      </c>
      <c r="F134" s="164">
        <f t="shared" si="15"/>
        <v>782.1</v>
      </c>
    </row>
    <row r="135" spans="1:6" ht="15" x14ac:dyDescent="0.2">
      <c r="A135" s="168">
        <v>2</v>
      </c>
      <c r="B135" s="76"/>
      <c r="C135" s="161"/>
      <c r="D135" s="162"/>
      <c r="E135" s="163"/>
      <c r="F135" s="164"/>
    </row>
    <row r="136" spans="1:6" ht="15" x14ac:dyDescent="0.2">
      <c r="A136" s="167"/>
      <c r="B136" s="85" t="s">
        <v>42</v>
      </c>
      <c r="C136" s="161"/>
      <c r="D136" s="162"/>
      <c r="E136" s="163"/>
      <c r="F136" s="164">
        <f t="shared" ref="F136:F148" si="16">E136*C136</f>
        <v>0</v>
      </c>
    </row>
    <row r="137" spans="1:6" ht="15" x14ac:dyDescent="0.2">
      <c r="A137" s="165">
        <v>3</v>
      </c>
      <c r="B137" s="76"/>
      <c r="C137" s="161">
        <v>99.1</v>
      </c>
      <c r="D137" s="87" t="s">
        <v>3</v>
      </c>
      <c r="E137" s="163">
        <f>'[32]ANALISIS '!E499</f>
        <v>0</v>
      </c>
      <c r="F137" s="164">
        <f t="shared" si="16"/>
        <v>0</v>
      </c>
    </row>
    <row r="138" spans="1:6" ht="15" x14ac:dyDescent="0.2">
      <c r="A138" s="166">
        <v>3.1</v>
      </c>
      <c r="B138" s="76" t="s">
        <v>43</v>
      </c>
      <c r="C138" s="161"/>
      <c r="D138" s="87"/>
      <c r="E138" s="163"/>
      <c r="F138" s="164">
        <f t="shared" si="16"/>
        <v>0</v>
      </c>
    </row>
    <row r="139" spans="1:6" ht="15" x14ac:dyDescent="0.2">
      <c r="A139" s="90"/>
      <c r="B139" s="169" t="s">
        <v>44</v>
      </c>
      <c r="C139" s="161"/>
      <c r="D139" s="162"/>
      <c r="E139" s="163"/>
      <c r="F139" s="164">
        <f t="shared" si="16"/>
        <v>0</v>
      </c>
    </row>
    <row r="140" spans="1:6" ht="15" x14ac:dyDescent="0.2">
      <c r="A140" s="165">
        <v>4</v>
      </c>
      <c r="B140" s="85"/>
      <c r="C140" s="161">
        <v>104.8</v>
      </c>
      <c r="D140" s="87" t="s">
        <v>3</v>
      </c>
      <c r="E140" s="163">
        <f>'[32]ANALISIS '!E425</f>
        <v>0</v>
      </c>
      <c r="F140" s="164">
        <f t="shared" si="16"/>
        <v>0</v>
      </c>
    </row>
    <row r="141" spans="1:6" ht="15" x14ac:dyDescent="0.2">
      <c r="A141" s="166">
        <v>4.0999999999999996</v>
      </c>
      <c r="B141" s="76" t="s">
        <v>45</v>
      </c>
      <c r="C141" s="161">
        <v>95.2</v>
      </c>
      <c r="D141" s="87" t="s">
        <v>3</v>
      </c>
      <c r="E141" s="163">
        <f>'[32]ANALISIS '!E440</f>
        <v>0</v>
      </c>
      <c r="F141" s="164">
        <f t="shared" si="16"/>
        <v>0</v>
      </c>
    </row>
    <row r="142" spans="1:6" x14ac:dyDescent="0.2">
      <c r="A142" s="166">
        <v>4.2</v>
      </c>
      <c r="B142" s="85" t="s">
        <v>46</v>
      </c>
      <c r="C142" s="161">
        <v>135.19999999999999</v>
      </c>
      <c r="D142" s="87" t="s">
        <v>15</v>
      </c>
      <c r="E142" s="163">
        <f>'[32]ANALISIS '!E470</f>
        <v>0</v>
      </c>
      <c r="F142" s="164">
        <f t="shared" si="16"/>
        <v>0</v>
      </c>
    </row>
    <row r="143" spans="1:6" x14ac:dyDescent="0.2">
      <c r="A143" s="170">
        <v>4.3</v>
      </c>
      <c r="B143" s="85" t="s">
        <v>47</v>
      </c>
      <c r="C143" s="161">
        <v>48</v>
      </c>
      <c r="D143" s="87" t="s">
        <v>3</v>
      </c>
      <c r="E143" s="163">
        <f>'[32]ANALISIS '!E464</f>
        <v>0</v>
      </c>
      <c r="F143" s="164">
        <f t="shared" si="16"/>
        <v>0</v>
      </c>
    </row>
    <row r="144" spans="1:6" x14ac:dyDescent="0.2">
      <c r="A144" s="170">
        <v>4.4000000000000004</v>
      </c>
      <c r="B144" s="85" t="s">
        <v>22</v>
      </c>
      <c r="C144" s="161">
        <v>35</v>
      </c>
      <c r="D144" s="87" t="s">
        <v>3</v>
      </c>
      <c r="E144" s="163">
        <f>'[32]ANALISIS '!E457</f>
        <v>8305.2999999999993</v>
      </c>
      <c r="F144" s="164">
        <f t="shared" si="16"/>
        <v>290685.5</v>
      </c>
    </row>
    <row r="145" spans="1:6" x14ac:dyDescent="0.2">
      <c r="A145" s="170">
        <v>4.5</v>
      </c>
      <c r="B145" s="85" t="s">
        <v>48</v>
      </c>
      <c r="C145" s="161">
        <f>C140+C141+C143</f>
        <v>248</v>
      </c>
      <c r="D145" s="87" t="s">
        <v>3</v>
      </c>
      <c r="E145" s="163">
        <v>107.35</v>
      </c>
      <c r="F145" s="164">
        <f>E145*C145</f>
        <v>26622.799999999999</v>
      </c>
    </row>
    <row r="146" spans="1:6" x14ac:dyDescent="0.2">
      <c r="A146" s="170">
        <v>4.5999999999999996</v>
      </c>
      <c r="B146" s="85" t="s">
        <v>21</v>
      </c>
      <c r="C146" s="161">
        <v>21.5</v>
      </c>
      <c r="D146" s="87" t="s">
        <v>3</v>
      </c>
      <c r="E146" s="163">
        <f>'[32]ANALISIS '!E1669</f>
        <v>0</v>
      </c>
      <c r="F146" s="164">
        <f>E146*C146</f>
        <v>0</v>
      </c>
    </row>
    <row r="147" spans="1:6" x14ac:dyDescent="0.2">
      <c r="A147" s="170">
        <v>4.7</v>
      </c>
      <c r="B147" s="85" t="s">
        <v>49</v>
      </c>
      <c r="C147" s="161"/>
      <c r="D147" s="87"/>
      <c r="E147" s="163"/>
      <c r="F147" s="164">
        <f t="shared" si="16"/>
        <v>0</v>
      </c>
    </row>
    <row r="148" spans="1:6" x14ac:dyDescent="0.2">
      <c r="A148" s="170"/>
      <c r="B148" s="85" t="s">
        <v>50</v>
      </c>
      <c r="C148" s="161">
        <v>18.239999999999998</v>
      </c>
      <c r="D148" s="87" t="s">
        <v>3</v>
      </c>
      <c r="E148" s="163">
        <f>'[32]ANALISIS '!E527</f>
        <v>9402.43</v>
      </c>
      <c r="F148" s="164">
        <f t="shared" si="16"/>
        <v>171500.32</v>
      </c>
    </row>
    <row r="149" spans="1:6" x14ac:dyDescent="0.2">
      <c r="A149" s="168">
        <v>5</v>
      </c>
      <c r="B149" s="85"/>
      <c r="C149" s="64"/>
      <c r="E149" s="64"/>
    </row>
    <row r="150" spans="1:6" x14ac:dyDescent="0.2">
      <c r="A150" s="64"/>
      <c r="B150" s="85" t="s">
        <v>51</v>
      </c>
      <c r="C150" s="64"/>
      <c r="E150" s="64"/>
    </row>
    <row r="151" spans="1:6" x14ac:dyDescent="0.2">
      <c r="A151" s="64"/>
      <c r="C151" s="64"/>
      <c r="E151" s="64"/>
    </row>
    <row r="152" spans="1:6" x14ac:dyDescent="0.2">
      <c r="A152" s="64"/>
      <c r="C152" s="64"/>
      <c r="E152" s="64"/>
    </row>
    <row r="153" spans="1:6" x14ac:dyDescent="0.2">
      <c r="A153" s="64"/>
      <c r="C153" s="64"/>
      <c r="E153" s="64"/>
    </row>
    <row r="154" spans="1:6" x14ac:dyDescent="0.2">
      <c r="A154" s="64"/>
      <c r="C154" s="64"/>
      <c r="E154" s="64"/>
    </row>
    <row r="155" spans="1:6" x14ac:dyDescent="0.2">
      <c r="A155" s="64"/>
      <c r="C155" s="64"/>
      <c r="E155" s="64"/>
    </row>
    <row r="156" spans="1:6" s="160" customFormat="1" x14ac:dyDescent="0.2">
      <c r="A156" s="64"/>
      <c r="B156" s="64"/>
      <c r="C156" s="64"/>
      <c r="D156" s="64"/>
      <c r="E156" s="64"/>
      <c r="F156" s="64"/>
    </row>
    <row r="157" spans="1:6" s="160" customFormat="1" x14ac:dyDescent="0.2">
      <c r="A157" s="64"/>
      <c r="B157" s="64"/>
      <c r="C157" s="64"/>
      <c r="D157" s="64"/>
      <c r="E157" s="64"/>
      <c r="F157" s="64"/>
    </row>
    <row r="158" spans="1:6" s="160" customFormat="1" x14ac:dyDescent="0.2">
      <c r="A158" s="64"/>
      <c r="B158" s="64"/>
      <c r="C158" s="64"/>
      <c r="D158" s="64"/>
      <c r="E158" s="64"/>
      <c r="F158" s="64"/>
    </row>
    <row r="159" spans="1:6" s="160" customFormat="1" x14ac:dyDescent="0.2">
      <c r="A159" s="64"/>
      <c r="B159" s="64"/>
      <c r="C159" s="64"/>
      <c r="D159" s="64"/>
      <c r="E159" s="64"/>
      <c r="F159" s="64"/>
    </row>
    <row r="160" spans="1:6" s="160" customFormat="1" x14ac:dyDescent="0.2">
      <c r="A160" s="64"/>
      <c r="B160" s="64"/>
      <c r="C160" s="64"/>
      <c r="D160" s="64"/>
      <c r="E160" s="64"/>
      <c r="F160" s="64"/>
    </row>
    <row r="161" spans="1:6" s="160" customFormat="1" x14ac:dyDescent="0.2">
      <c r="A161" s="64"/>
      <c r="B161" s="64"/>
      <c r="C161" s="64"/>
      <c r="D161" s="64"/>
      <c r="E161" s="64"/>
      <c r="F161" s="64"/>
    </row>
    <row r="162" spans="1:6" s="160" customFormat="1" x14ac:dyDescent="0.2">
      <c r="A162" s="64"/>
      <c r="B162" s="64"/>
      <c r="C162" s="64"/>
      <c r="D162" s="64"/>
      <c r="E162" s="64"/>
      <c r="F162" s="64"/>
    </row>
    <row r="163" spans="1:6" s="160" customFormat="1" x14ac:dyDescent="0.2">
      <c r="A163" s="64"/>
      <c r="B163" s="64"/>
      <c r="C163" s="64"/>
      <c r="D163" s="64"/>
      <c r="E163" s="64"/>
      <c r="F163" s="64"/>
    </row>
    <row r="164" spans="1:6" s="160" customFormat="1" x14ac:dyDescent="0.2">
      <c r="A164" s="64"/>
      <c r="B164" s="64"/>
      <c r="C164" s="64"/>
      <c r="D164" s="64"/>
      <c r="E164" s="64"/>
      <c r="F164" s="64"/>
    </row>
    <row r="165" spans="1:6" s="160" customFormat="1" x14ac:dyDescent="0.2">
      <c r="A165" s="64"/>
      <c r="B165" s="64"/>
      <c r="C165" s="64"/>
      <c r="D165" s="64"/>
      <c r="E165" s="64"/>
      <c r="F165" s="64"/>
    </row>
    <row r="166" spans="1:6" s="160" customFormat="1" x14ac:dyDescent="0.2">
      <c r="A166" s="64"/>
      <c r="B166" s="64"/>
      <c r="C166" s="64"/>
      <c r="D166" s="64"/>
      <c r="E166" s="64"/>
      <c r="F166" s="64"/>
    </row>
    <row r="167" spans="1:6" s="160" customFormat="1" x14ac:dyDescent="0.2">
      <c r="A167" s="64"/>
      <c r="B167" s="64"/>
      <c r="C167" s="64"/>
      <c r="D167" s="64"/>
      <c r="E167" s="64"/>
      <c r="F167" s="64"/>
    </row>
    <row r="168" spans="1:6" s="160" customFormat="1" x14ac:dyDescent="0.2">
      <c r="A168" s="64"/>
      <c r="B168" s="64"/>
      <c r="C168" s="64"/>
      <c r="D168" s="64"/>
      <c r="E168" s="64"/>
      <c r="F168" s="64"/>
    </row>
    <row r="169" spans="1:6" s="160" customFormat="1" x14ac:dyDescent="0.2">
      <c r="A169" s="64"/>
      <c r="B169" s="64"/>
      <c r="C169" s="64"/>
      <c r="D169" s="64"/>
      <c r="E169" s="64"/>
      <c r="F169" s="64"/>
    </row>
    <row r="170" spans="1:6" s="160" customFormat="1" x14ac:dyDescent="0.2">
      <c r="A170" s="64"/>
      <c r="B170" s="64"/>
      <c r="C170" s="64"/>
      <c r="D170" s="64"/>
      <c r="E170" s="64"/>
      <c r="F170" s="64"/>
    </row>
    <row r="171" spans="1:6" s="160" customFormat="1" x14ac:dyDescent="0.2">
      <c r="A171" s="64"/>
      <c r="B171" s="64"/>
      <c r="C171" s="64"/>
      <c r="D171" s="64"/>
      <c r="E171" s="64"/>
      <c r="F171" s="64"/>
    </row>
    <row r="172" spans="1:6" s="160" customFormat="1" x14ac:dyDescent="0.2">
      <c r="A172" s="64"/>
      <c r="B172" s="64"/>
      <c r="C172" s="64"/>
      <c r="D172" s="64"/>
      <c r="E172" s="64"/>
      <c r="F172" s="64"/>
    </row>
    <row r="173" spans="1:6" s="160" customFormat="1" x14ac:dyDescent="0.2">
      <c r="A173" s="64"/>
      <c r="B173" s="64"/>
      <c r="C173" s="64"/>
      <c r="D173" s="64"/>
      <c r="E173" s="64"/>
      <c r="F173" s="64"/>
    </row>
    <row r="174" spans="1:6" s="160" customFormat="1" x14ac:dyDescent="0.2">
      <c r="A174" s="64"/>
      <c r="B174" s="64"/>
      <c r="C174" s="64"/>
      <c r="D174" s="64"/>
      <c r="E174" s="64"/>
      <c r="F174" s="64"/>
    </row>
    <row r="175" spans="1:6" s="160" customFormat="1" x14ac:dyDescent="0.2">
      <c r="A175" s="64"/>
      <c r="B175" s="64"/>
      <c r="C175" s="64"/>
      <c r="D175" s="64"/>
      <c r="E175" s="64"/>
      <c r="F175" s="64"/>
    </row>
    <row r="176" spans="1:6" s="160" customFormat="1" x14ac:dyDescent="0.2">
      <c r="A176" s="64"/>
      <c r="B176" s="64"/>
      <c r="C176" s="64"/>
      <c r="D176" s="64"/>
      <c r="E176" s="64"/>
      <c r="F176" s="64"/>
    </row>
    <row r="177" spans="1:5" x14ac:dyDescent="0.2">
      <c r="A177" s="64"/>
      <c r="C177" s="64"/>
      <c r="E177" s="64"/>
    </row>
    <row r="178" spans="1:5" x14ac:dyDescent="0.2">
      <c r="A178" s="64"/>
    </row>
  </sheetData>
  <sheetProtection algorithmName="SHA-512" hashValue="WvO8PBgFpVUmxzFDBVfVsCeTVyiMWUcgndCYxusl2F5yUolUugFnhKhCRMSn6oyao3gkBrVaUYG9NF2N3TOzOw==" saltValue="JszE9Kj9tFS0wCKVyGqWIw==" spinCount="100000" sheet="1" objects="1" scenarios="1"/>
  <mergeCells count="3">
    <mergeCell ref="A7:F7"/>
    <mergeCell ref="A5:F5"/>
    <mergeCell ref="B99:F99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  <rowBreaks count="2" manualBreakCount="2">
    <brk id="55" max="5" man="1"/>
    <brk id="81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FARMACIA DEL PUEBLO</vt:lpstr>
      <vt:lpstr>'FARMACIA DEL PUEBLO'!Área_de_impresión</vt:lpstr>
      <vt:lpstr>'FARMACIA DEL PUEBLO'!Títulos_a_imprimir</vt:lpstr>
    </vt:vector>
  </TitlesOfParts>
  <Company>INAPA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COSTOS</dc:creator>
  <cp:lastModifiedBy>Karol Alexandra Peña Grullón</cp:lastModifiedBy>
  <cp:lastPrinted>2019-01-09T16:18:10Z</cp:lastPrinted>
  <dcterms:created xsi:type="dcterms:W3CDTF">2000-07-13T16:24:23Z</dcterms:created>
  <dcterms:modified xsi:type="dcterms:W3CDTF">2019-01-28T16:01:53Z</dcterms:modified>
</cp:coreProperties>
</file>